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19035" windowHeight="8445"/>
  </bookViews>
  <sheets>
    <sheet name="SE Tax Reconciliation" sheetId="5" r:id="rId1"/>
    <sheet name="Paper example" sheetId="4" r:id="rId2"/>
    <sheet name="Sheet1" sheetId="1" r:id="rId3"/>
    <sheet name="Sheet2" sheetId="2" r:id="rId4"/>
    <sheet name="Sheet3" sheetId="3" r:id="rId5"/>
  </sheets>
  <definedNames>
    <definedName name="_xlnm.Print_Area" localSheetId="1">'Paper example'!$B$2:$E$20</definedName>
    <definedName name="_xlnm.Print_Area" localSheetId="0">'SE Tax Reconciliation'!$B$2:$E$20</definedName>
  </definedNames>
  <calcPr calcId="125725"/>
</workbook>
</file>

<file path=xl/calcChain.xml><?xml version="1.0" encoding="utf-8"?>
<calcChain xmlns="http://schemas.openxmlformats.org/spreadsheetml/2006/main">
  <c r="E9" i="5"/>
  <c r="E11" s="1"/>
  <c r="E9" i="4"/>
  <c r="E11" s="1"/>
  <c r="D15" i="1"/>
  <c r="D17"/>
  <c r="D13"/>
  <c r="D11"/>
  <c r="D9"/>
  <c r="E15" i="5" l="1"/>
  <c r="E13"/>
  <c r="E17" s="1"/>
  <c r="E13" i="4"/>
  <c r="E17" s="1"/>
  <c r="E15"/>
</calcChain>
</file>

<file path=xl/sharedStrings.xml><?xml version="1.0" encoding="utf-8"?>
<sst xmlns="http://schemas.openxmlformats.org/spreadsheetml/2006/main" count="100" uniqueCount="30">
  <si>
    <t>Form 1040</t>
  </si>
  <si>
    <t>Line 18</t>
  </si>
  <si>
    <t>Line 12</t>
  </si>
  <si>
    <t>K-1</t>
  </si>
  <si>
    <t>(Sch C income)</t>
  </si>
  <si>
    <t>(Sch F income)</t>
  </si>
  <si>
    <t>Line 1</t>
  </si>
  <si>
    <t>Line 4</t>
  </si>
  <si>
    <t>(Ordinary income)</t>
  </si>
  <si>
    <t>(Guaranteed payments)</t>
  </si>
  <si>
    <t xml:space="preserve">Prior S/E Taxable </t>
  </si>
  <si>
    <t>Line 29</t>
  </si>
  <si>
    <t>(S/E Health insurance</t>
  </si>
  <si>
    <t xml:space="preserve">2010 S/E Taxable </t>
  </si>
  <si>
    <t>2010 S/E Tax</t>
  </si>
  <si>
    <t>2010 S/E Tax deduction</t>
  </si>
  <si>
    <r>
      <t xml:space="preserve">(IRC </t>
    </r>
    <r>
      <rPr>
        <sz val="14"/>
        <color indexed="8"/>
        <rFont val="Calibri"/>
        <family val="2"/>
      </rPr>
      <t>§ 179 Expense</t>
    </r>
  </si>
  <si>
    <t>Line 56</t>
  </si>
  <si>
    <t>Line 27</t>
  </si>
  <si>
    <t>Sch SE</t>
  </si>
  <si>
    <t>Line 3</t>
  </si>
  <si>
    <t>(S/E Health insurance)</t>
  </si>
  <si>
    <t>Sch K-1</t>
  </si>
  <si>
    <t xml:space="preserve">(Prior S/E Taxable) </t>
  </si>
  <si>
    <r>
      <t xml:space="preserve">(IRC </t>
    </r>
    <r>
      <rPr>
        <sz val="14"/>
        <color indexed="8"/>
        <rFont val="Calibri"/>
        <family val="2"/>
      </rPr>
      <t>§ 179 Expense)</t>
    </r>
  </si>
  <si>
    <t>2010 Self Employment Tax Reconciliation</t>
  </si>
  <si>
    <r>
      <t xml:space="preserve">for </t>
    </r>
    <r>
      <rPr>
        <b/>
        <i/>
        <sz val="12"/>
        <color indexed="8"/>
        <rFont val="Calibri"/>
        <family val="2"/>
      </rPr>
      <t>RuralTax.org</t>
    </r>
  </si>
  <si>
    <t>Provided by Joseph A. Bennett &amp; Guido van der Hoeven</t>
  </si>
  <si>
    <t>Enter data in Yellow blocks only</t>
  </si>
  <si>
    <r>
      <rPr>
        <b/>
        <sz val="12"/>
        <color theme="1"/>
        <rFont val="Calibri"/>
        <family val="2"/>
        <scheme val="minor"/>
      </rPr>
      <t xml:space="preserve">Instructions: </t>
    </r>
    <r>
      <rPr>
        <sz val="12"/>
        <color theme="1"/>
        <rFont val="Calibri"/>
        <family val="2"/>
        <scheme val="minor"/>
      </rPr>
      <t xml:space="preserve"> This calculator corresponds to the "Reporting the Self-Employed Health Insurance Deduction for 2010" fact sheet found under tax topics on RuralTax.org.  Input all sources of Income subject to Self-employment taxes in the first 5 yellow cells.  Put in the self-employed health insurance from line 29 on Form 1040 in the other yellow cell.  The program will calculate the amounts in blue.  The "Paper Example" worksheet here (next tab) corresponds to the example in the paper on RuralTax.org.  </t>
    </r>
    <r>
      <rPr>
        <b/>
        <sz val="12"/>
        <color theme="1"/>
        <rFont val="Calibri"/>
        <family val="2"/>
        <scheme val="minor"/>
      </rPr>
      <t>Note:  the calculations are only accurate for self-employed income that is less than $106,800.</t>
    </r>
  </si>
</sst>
</file>

<file path=xl/styles.xml><?xml version="1.0" encoding="utf-8"?>
<styleSheet xmlns="http://schemas.openxmlformats.org/spreadsheetml/2006/main">
  <fonts count="7">
    <font>
      <sz val="11"/>
      <color theme="1"/>
      <name val="Calibri"/>
      <family val="2"/>
      <scheme val="minor"/>
    </font>
    <font>
      <sz val="14"/>
      <color indexed="8"/>
      <name val="Calibri"/>
      <family val="2"/>
    </font>
    <font>
      <b/>
      <i/>
      <sz val="12"/>
      <color indexed="8"/>
      <name val="Calibri"/>
      <family val="2"/>
    </font>
    <font>
      <sz val="14"/>
      <color theme="1"/>
      <name val="Calibri"/>
      <family val="2"/>
      <scheme val="minor"/>
    </font>
    <font>
      <b/>
      <i/>
      <sz val="14"/>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right/>
      <top/>
      <bottom style="thin">
        <color indexed="64"/>
      </bottom>
      <diagonal/>
    </border>
  </borders>
  <cellStyleXfs count="1">
    <xf numFmtId="0" fontId="0" fillId="0" borderId="0"/>
  </cellStyleXfs>
  <cellXfs count="25">
    <xf numFmtId="0" fontId="0" fillId="0" borderId="0" xfId="0"/>
    <xf numFmtId="0" fontId="3" fillId="0" borderId="0" xfId="0" applyFont="1"/>
    <xf numFmtId="0" fontId="3" fillId="0" borderId="1" xfId="0" applyFont="1" applyBorder="1"/>
    <xf numFmtId="3" fontId="3" fillId="0" borderId="0" xfId="0" applyNumberFormat="1" applyFont="1"/>
    <xf numFmtId="3" fontId="0" fillId="0" borderId="0" xfId="0" applyNumberFormat="1"/>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Continuous"/>
    </xf>
    <xf numFmtId="0" fontId="5" fillId="0" borderId="0" xfId="0" applyFont="1" applyAlignment="1">
      <alignment horizontal="centerContinuous"/>
    </xf>
    <xf numFmtId="0" fontId="0" fillId="0" borderId="0" xfId="0" applyProtection="1">
      <protection locked="0"/>
    </xf>
    <xf numFmtId="0" fontId="3" fillId="0" borderId="0" xfId="0" applyFont="1" applyProtection="1">
      <protection locked="0"/>
    </xf>
    <xf numFmtId="0" fontId="4" fillId="0" borderId="0" xfId="0" applyFont="1" applyAlignment="1" applyProtection="1">
      <alignment horizontal="centerContinuous"/>
      <protection locked="0"/>
    </xf>
    <xf numFmtId="0" fontId="3" fillId="0" borderId="0" xfId="0" applyFont="1" applyAlignment="1" applyProtection="1">
      <alignment horizontal="center"/>
      <protection locked="0"/>
    </xf>
    <xf numFmtId="0" fontId="0" fillId="0" borderId="0" xfId="0" applyAlignment="1" applyProtection="1">
      <alignment horizontal="center"/>
      <protection locked="0"/>
    </xf>
    <xf numFmtId="0" fontId="5" fillId="0" borderId="0" xfId="0" applyFont="1" applyAlignment="1" applyProtection="1">
      <alignment horizontal="centerContinuous"/>
      <protection locked="0"/>
    </xf>
    <xf numFmtId="3" fontId="3" fillId="2" borderId="0" xfId="0" applyNumberFormat="1" applyFont="1" applyFill="1"/>
    <xf numFmtId="3" fontId="3" fillId="2" borderId="1" xfId="0" applyNumberFormat="1" applyFont="1" applyFill="1" applyBorder="1"/>
    <xf numFmtId="3" fontId="3" fillId="3" borderId="0" xfId="0" applyNumberFormat="1" applyFont="1" applyFill="1"/>
    <xf numFmtId="3" fontId="3" fillId="2" borderId="0" xfId="0" applyNumberFormat="1" applyFont="1" applyFill="1" applyProtection="1">
      <protection locked="0"/>
    </xf>
    <xf numFmtId="3" fontId="3" fillId="2" borderId="1" xfId="0" applyNumberFormat="1" applyFont="1" applyFill="1" applyBorder="1" applyProtection="1">
      <protection locked="0"/>
    </xf>
    <xf numFmtId="3" fontId="3" fillId="0" borderId="0" xfId="0" applyNumberFormat="1" applyFont="1" applyFill="1"/>
    <xf numFmtId="3" fontId="0" fillId="0" borderId="0" xfId="0" applyNumberFormat="1" applyFill="1"/>
    <xf numFmtId="0" fontId="6" fillId="0" borderId="0" xfId="0" applyFont="1" applyAlignment="1">
      <alignment vertical="top" wrapText="1"/>
    </xf>
    <xf numFmtId="0" fontId="0" fillId="0" borderId="0" xfId="0" applyAlignment="1">
      <alignment vertical="top" wrapText="1"/>
    </xf>
    <xf numFmtId="0" fontId="5" fillId="0" borderId="0" xfId="0" applyFont="1" applyAlignment="1" applyProtection="1">
      <alignment horizontal="center"/>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24"/>
  <sheetViews>
    <sheetView tabSelected="1" workbookViewId="0">
      <selection activeCell="E4" sqref="E4"/>
    </sheetView>
  </sheetViews>
  <sheetFormatPr defaultRowHeight="15"/>
  <cols>
    <col min="2" max="2" width="15.85546875" customWidth="1"/>
    <col min="3" max="3" width="11.140625" customWidth="1"/>
    <col min="4" max="4" width="28.7109375" customWidth="1"/>
    <col min="5" max="5" width="13.7109375" customWidth="1"/>
  </cols>
  <sheetData>
    <row r="1" spans="1:7" ht="18.75">
      <c r="A1" s="9"/>
      <c r="B1" s="10"/>
      <c r="C1" s="10"/>
      <c r="D1" s="10"/>
      <c r="E1" s="1"/>
      <c r="F1" s="1"/>
      <c r="G1" s="1"/>
    </row>
    <row r="2" spans="1:7" ht="18.75">
      <c r="A2" s="11" t="s">
        <v>25</v>
      </c>
      <c r="B2" s="11"/>
      <c r="C2" s="11"/>
      <c r="D2" s="11"/>
      <c r="E2" s="7"/>
      <c r="F2" s="7"/>
      <c r="G2" s="1"/>
    </row>
    <row r="3" spans="1:7" ht="18.75">
      <c r="A3" s="9"/>
      <c r="B3" s="10"/>
      <c r="C3" s="10"/>
      <c r="D3" s="10"/>
      <c r="E3" s="1"/>
      <c r="F3" s="1"/>
    </row>
    <row r="4" spans="1:7" ht="18.75">
      <c r="A4" s="9"/>
      <c r="B4" s="12" t="s">
        <v>0</v>
      </c>
      <c r="C4" s="10" t="s">
        <v>2</v>
      </c>
      <c r="D4" s="10" t="s">
        <v>4</v>
      </c>
      <c r="E4" s="18">
        <v>0</v>
      </c>
      <c r="F4" s="1"/>
    </row>
    <row r="5" spans="1:7" ht="18.75">
      <c r="A5" s="9"/>
      <c r="B5" s="12" t="s">
        <v>0</v>
      </c>
      <c r="C5" s="10" t="s">
        <v>1</v>
      </c>
      <c r="D5" s="10" t="s">
        <v>5</v>
      </c>
      <c r="E5" s="18">
        <v>0</v>
      </c>
      <c r="F5" s="1"/>
    </row>
    <row r="6" spans="1:7" ht="18.75">
      <c r="A6" s="9"/>
      <c r="B6" s="12" t="s">
        <v>22</v>
      </c>
      <c r="C6" s="10" t="s">
        <v>6</v>
      </c>
      <c r="D6" s="10" t="s">
        <v>8</v>
      </c>
      <c r="E6" s="18">
        <v>0</v>
      </c>
      <c r="F6" s="1"/>
    </row>
    <row r="7" spans="1:7" ht="18.75">
      <c r="A7" s="9"/>
      <c r="B7" s="12" t="s">
        <v>22</v>
      </c>
      <c r="C7" s="10" t="s">
        <v>7</v>
      </c>
      <c r="D7" s="10" t="s">
        <v>9</v>
      </c>
      <c r="E7" s="18">
        <v>0</v>
      </c>
      <c r="F7" s="1"/>
    </row>
    <row r="8" spans="1:7" ht="18.75">
      <c r="A8" s="9"/>
      <c r="B8" s="12" t="s">
        <v>22</v>
      </c>
      <c r="C8" s="10" t="s">
        <v>2</v>
      </c>
      <c r="D8" s="10" t="s">
        <v>24</v>
      </c>
      <c r="E8" s="19">
        <v>0</v>
      </c>
      <c r="F8" s="1"/>
    </row>
    <row r="9" spans="1:7" ht="18.75">
      <c r="A9" s="9"/>
      <c r="B9" s="12"/>
      <c r="C9" s="10"/>
      <c r="D9" s="10" t="s">
        <v>23</v>
      </c>
      <c r="E9" s="17">
        <f>SUM(E4:E7)-E8</f>
        <v>0</v>
      </c>
      <c r="F9" s="1"/>
    </row>
    <row r="10" spans="1:7" ht="18.75">
      <c r="A10" s="9"/>
      <c r="B10" s="12" t="s">
        <v>0</v>
      </c>
      <c r="C10" s="10" t="s">
        <v>11</v>
      </c>
      <c r="D10" s="10" t="s">
        <v>21</v>
      </c>
      <c r="E10" s="19">
        <v>0</v>
      </c>
      <c r="F10" s="1"/>
    </row>
    <row r="11" spans="1:7" ht="18.75">
      <c r="A11" s="9"/>
      <c r="B11" s="12" t="s">
        <v>19</v>
      </c>
      <c r="C11" s="10" t="s">
        <v>20</v>
      </c>
      <c r="D11" s="10" t="s">
        <v>13</v>
      </c>
      <c r="E11" s="17">
        <f>+E9-E10</f>
        <v>0</v>
      </c>
      <c r="F11" s="1"/>
    </row>
    <row r="12" spans="1:7" ht="18.75">
      <c r="A12" s="9"/>
      <c r="B12" s="12"/>
      <c r="C12" s="10"/>
      <c r="D12" s="10"/>
      <c r="E12" s="3"/>
      <c r="F12" s="1"/>
    </row>
    <row r="13" spans="1:7" ht="18.75">
      <c r="A13" s="9"/>
      <c r="B13" s="12" t="s">
        <v>19</v>
      </c>
      <c r="C13" s="10" t="s">
        <v>2</v>
      </c>
      <c r="D13" s="10" t="s">
        <v>14</v>
      </c>
      <c r="E13" s="17">
        <f>+E11*0.1413</f>
        <v>0</v>
      </c>
      <c r="F13" s="1"/>
    </row>
    <row r="14" spans="1:7" ht="18.75">
      <c r="A14" s="9"/>
      <c r="B14" s="13"/>
      <c r="C14" s="9"/>
      <c r="D14" s="9"/>
      <c r="E14" s="4"/>
      <c r="F14" s="1"/>
    </row>
    <row r="15" spans="1:7" ht="18.75">
      <c r="A15" s="9"/>
      <c r="B15" s="12" t="s">
        <v>0</v>
      </c>
      <c r="C15" s="10" t="s">
        <v>17</v>
      </c>
      <c r="D15" s="10" t="s">
        <v>14</v>
      </c>
      <c r="E15" s="17">
        <f>+E11*0.1413</f>
        <v>0</v>
      </c>
      <c r="F15" s="1"/>
    </row>
    <row r="16" spans="1:7" ht="18.75">
      <c r="A16" s="9"/>
      <c r="B16" s="12"/>
      <c r="C16" s="10"/>
      <c r="D16" s="10"/>
      <c r="E16" s="3"/>
      <c r="F16" s="1"/>
    </row>
    <row r="17" spans="1:6" ht="18.75">
      <c r="A17" s="9"/>
      <c r="B17" s="12" t="s">
        <v>0</v>
      </c>
      <c r="C17" s="10" t="s">
        <v>18</v>
      </c>
      <c r="D17" s="10" t="s">
        <v>15</v>
      </c>
      <c r="E17" s="17">
        <f>+E13/2</f>
        <v>0</v>
      </c>
      <c r="F17" s="1"/>
    </row>
    <row r="18" spans="1:6" ht="18.75">
      <c r="A18" s="9"/>
      <c r="B18" s="10"/>
      <c r="C18" s="10"/>
      <c r="D18" s="10"/>
      <c r="E18" s="3"/>
      <c r="F18" s="1"/>
    </row>
    <row r="19" spans="1:6" ht="15.75">
      <c r="A19" s="9"/>
      <c r="B19" s="14" t="s">
        <v>27</v>
      </c>
      <c r="C19" s="14"/>
      <c r="D19" s="14"/>
      <c r="E19" s="8"/>
    </row>
    <row r="20" spans="1:6" ht="15.75">
      <c r="A20" s="9"/>
      <c r="B20" s="14" t="s">
        <v>26</v>
      </c>
      <c r="C20" s="14"/>
      <c r="D20" s="14"/>
      <c r="E20" s="8"/>
    </row>
    <row r="21" spans="1:6" ht="148.5" customHeight="1">
      <c r="A21" s="9"/>
      <c r="B21" s="22" t="s">
        <v>29</v>
      </c>
      <c r="C21" s="23"/>
      <c r="D21" s="23"/>
      <c r="E21" s="23"/>
    </row>
    <row r="22" spans="1:6">
      <c r="A22" s="9"/>
      <c r="B22" s="9"/>
      <c r="C22" s="9"/>
      <c r="D22" s="9"/>
    </row>
    <row r="23" spans="1:6">
      <c r="A23" s="9"/>
      <c r="B23" s="9"/>
      <c r="C23" s="9"/>
      <c r="D23" s="9"/>
    </row>
    <row r="24" spans="1:6">
      <c r="A24" s="9"/>
      <c r="B24" s="9"/>
      <c r="C24" s="9"/>
      <c r="D24" s="9"/>
    </row>
  </sheetData>
  <sheetProtection password="8E35" sheet="1" objects="1" scenarios="1" selectLockedCells="1"/>
  <mergeCells count="1">
    <mergeCell ref="B21:E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G22"/>
  <sheetViews>
    <sheetView workbookViewId="0">
      <selection sqref="A1:G22"/>
    </sheetView>
  </sheetViews>
  <sheetFormatPr defaultRowHeight="15"/>
  <cols>
    <col min="2" max="2" width="15.85546875" customWidth="1"/>
    <col min="3" max="3" width="11.140625" customWidth="1"/>
    <col min="4" max="4" width="28.7109375" customWidth="1"/>
    <col min="5" max="5" width="13.7109375" customWidth="1"/>
  </cols>
  <sheetData>
    <row r="1" spans="1:7" ht="18.75">
      <c r="B1" s="1"/>
      <c r="C1" s="1"/>
      <c r="D1" s="1"/>
      <c r="E1" s="1"/>
      <c r="F1" s="1"/>
      <c r="G1" s="1"/>
    </row>
    <row r="2" spans="1:7" ht="18.75">
      <c r="A2" s="7" t="s">
        <v>25</v>
      </c>
      <c r="B2" s="7"/>
      <c r="C2" s="7"/>
      <c r="D2" s="7"/>
      <c r="E2" s="7"/>
      <c r="F2" s="7"/>
      <c r="G2" s="1"/>
    </row>
    <row r="3" spans="1:7" ht="18.75">
      <c r="B3" s="1"/>
      <c r="C3" s="1" t="s">
        <v>28</v>
      </c>
      <c r="D3" s="1"/>
      <c r="E3" s="1"/>
      <c r="F3" s="1"/>
    </row>
    <row r="4" spans="1:7" ht="18.75">
      <c r="B4" s="5" t="s">
        <v>0</v>
      </c>
      <c r="C4" s="1" t="s">
        <v>2</v>
      </c>
      <c r="D4" s="1" t="s">
        <v>4</v>
      </c>
      <c r="E4" s="15">
        <v>0</v>
      </c>
      <c r="F4" s="1"/>
    </row>
    <row r="5" spans="1:7" ht="18.75">
      <c r="B5" s="5" t="s">
        <v>0</v>
      </c>
      <c r="C5" s="1" t="s">
        <v>1</v>
      </c>
      <c r="D5" s="1" t="s">
        <v>5</v>
      </c>
      <c r="E5" s="15">
        <v>0</v>
      </c>
      <c r="F5" s="1"/>
    </row>
    <row r="6" spans="1:7" ht="18.75">
      <c r="B6" s="5" t="s">
        <v>22</v>
      </c>
      <c r="C6" s="1" t="s">
        <v>6</v>
      </c>
      <c r="D6" s="1" t="s">
        <v>8</v>
      </c>
      <c r="E6" s="15">
        <v>50000</v>
      </c>
      <c r="F6" s="1"/>
    </row>
    <row r="7" spans="1:7" ht="18.75">
      <c r="B7" s="5" t="s">
        <v>22</v>
      </c>
      <c r="C7" s="1" t="s">
        <v>7</v>
      </c>
      <c r="D7" s="1" t="s">
        <v>9</v>
      </c>
      <c r="E7" s="15">
        <v>0</v>
      </c>
      <c r="F7" s="1"/>
    </row>
    <row r="8" spans="1:7" ht="18.75">
      <c r="B8" s="5" t="s">
        <v>22</v>
      </c>
      <c r="C8" s="1" t="s">
        <v>2</v>
      </c>
      <c r="D8" s="1" t="s">
        <v>24</v>
      </c>
      <c r="E8" s="16">
        <v>0</v>
      </c>
      <c r="F8" s="1"/>
    </row>
    <row r="9" spans="1:7" ht="18.75">
      <c r="B9" s="5"/>
      <c r="C9" s="1"/>
      <c r="D9" s="1" t="s">
        <v>23</v>
      </c>
      <c r="E9" s="17">
        <f>SUM(E4:E7)-E8</f>
        <v>50000</v>
      </c>
      <c r="F9" s="1"/>
    </row>
    <row r="10" spans="1:7" ht="18.75">
      <c r="B10" s="5" t="s">
        <v>0</v>
      </c>
      <c r="C10" s="1" t="s">
        <v>11</v>
      </c>
      <c r="D10" s="1" t="s">
        <v>21</v>
      </c>
      <c r="E10" s="16">
        <v>9000</v>
      </c>
      <c r="F10" s="1"/>
    </row>
    <row r="11" spans="1:7" ht="18.75">
      <c r="B11" s="5" t="s">
        <v>19</v>
      </c>
      <c r="C11" s="1" t="s">
        <v>20</v>
      </c>
      <c r="D11" s="1" t="s">
        <v>13</v>
      </c>
      <c r="E11" s="17">
        <f>+E9-E10</f>
        <v>41000</v>
      </c>
      <c r="F11" s="1"/>
    </row>
    <row r="12" spans="1:7" ht="18.75">
      <c r="B12" s="5"/>
      <c r="C12" s="1"/>
      <c r="D12" s="1"/>
      <c r="E12" s="20"/>
      <c r="F12" s="1"/>
    </row>
    <row r="13" spans="1:7" ht="18.75">
      <c r="B13" s="5" t="s">
        <v>19</v>
      </c>
      <c r="C13" s="1" t="s">
        <v>2</v>
      </c>
      <c r="D13" s="1" t="s">
        <v>14</v>
      </c>
      <c r="E13" s="17">
        <f>+E11*0.1413</f>
        <v>5793.3</v>
      </c>
      <c r="F13" s="1"/>
    </row>
    <row r="14" spans="1:7" ht="18.75">
      <c r="B14" s="6"/>
      <c r="E14" s="21"/>
      <c r="F14" s="1"/>
    </row>
    <row r="15" spans="1:7" ht="18.75">
      <c r="B15" s="5" t="s">
        <v>0</v>
      </c>
      <c r="C15" s="1" t="s">
        <v>17</v>
      </c>
      <c r="D15" s="1" t="s">
        <v>14</v>
      </c>
      <c r="E15" s="17">
        <f>+E11*0.1413</f>
        <v>5793.3</v>
      </c>
      <c r="F15" s="1"/>
    </row>
    <row r="16" spans="1:7" ht="18.75">
      <c r="B16" s="5"/>
      <c r="C16" s="1"/>
      <c r="D16" s="1"/>
      <c r="E16" s="20"/>
      <c r="F16" s="1"/>
    </row>
    <row r="17" spans="2:6" ht="18.75">
      <c r="B17" s="5" t="s">
        <v>0</v>
      </c>
      <c r="C17" s="1" t="s">
        <v>18</v>
      </c>
      <c r="D17" s="1" t="s">
        <v>15</v>
      </c>
      <c r="E17" s="17">
        <f>+E13/2</f>
        <v>2896.65</v>
      </c>
      <c r="F17" s="1"/>
    </row>
    <row r="18" spans="2:6" ht="18.75">
      <c r="B18" s="1"/>
      <c r="C18" s="1"/>
      <c r="D18" s="1"/>
      <c r="E18" s="3"/>
      <c r="F18" s="1"/>
    </row>
    <row r="19" spans="2:6" ht="18.75">
      <c r="B19" s="24" t="s">
        <v>27</v>
      </c>
      <c r="C19" s="24"/>
      <c r="D19" s="24"/>
      <c r="E19" s="24"/>
      <c r="F19" s="1"/>
    </row>
    <row r="20" spans="2:6" ht="15.75" customHeight="1">
      <c r="B20" s="24" t="s">
        <v>26</v>
      </c>
      <c r="C20" s="24"/>
      <c r="D20" s="24"/>
      <c r="E20" s="24"/>
    </row>
    <row r="22" spans="2:6" ht="157.5" customHeight="1">
      <c r="B22" s="22" t="s">
        <v>29</v>
      </c>
      <c r="C22" s="23"/>
      <c r="D22" s="23"/>
      <c r="E22" s="23"/>
    </row>
  </sheetData>
  <sheetProtection sheet="1" objects="1" scenarios="1" selectLockedCells="1" selectUnlockedCells="1"/>
  <mergeCells count="3">
    <mergeCell ref="B19:E19"/>
    <mergeCell ref="B20:E20"/>
    <mergeCell ref="B22:E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3:E19"/>
  <sheetViews>
    <sheetView workbookViewId="0">
      <selection activeCell="D13" sqref="D13"/>
    </sheetView>
  </sheetViews>
  <sheetFormatPr defaultRowHeight="15"/>
  <cols>
    <col min="1" max="1" width="15.85546875" customWidth="1"/>
    <col min="2" max="2" width="11.140625" customWidth="1"/>
    <col min="3" max="3" width="28.7109375" customWidth="1"/>
    <col min="4" max="4" width="13.7109375" customWidth="1"/>
  </cols>
  <sheetData>
    <row r="3" spans="1:5" ht="18.75">
      <c r="A3" s="1"/>
      <c r="B3" s="1"/>
      <c r="C3" s="1"/>
      <c r="D3" s="1"/>
      <c r="E3" s="1"/>
    </row>
    <row r="4" spans="1:5" ht="18.75">
      <c r="A4" s="1" t="s">
        <v>0</v>
      </c>
      <c r="B4" s="1" t="s">
        <v>2</v>
      </c>
      <c r="C4" s="1" t="s">
        <v>4</v>
      </c>
      <c r="D4" s="1"/>
      <c r="E4" s="1"/>
    </row>
    <row r="5" spans="1:5" ht="18.75">
      <c r="A5" s="1" t="s">
        <v>0</v>
      </c>
      <c r="B5" s="1" t="s">
        <v>1</v>
      </c>
      <c r="C5" s="1" t="s">
        <v>5</v>
      </c>
      <c r="D5" s="1"/>
      <c r="E5" s="1"/>
    </row>
    <row r="6" spans="1:5" ht="18.75">
      <c r="A6" s="1" t="s">
        <v>3</v>
      </c>
      <c r="B6" s="1" t="s">
        <v>6</v>
      </c>
      <c r="C6" s="1" t="s">
        <v>8</v>
      </c>
      <c r="D6" s="1"/>
      <c r="E6" s="1"/>
    </row>
    <row r="7" spans="1:5" ht="18.75">
      <c r="A7" s="1" t="s">
        <v>3</v>
      </c>
      <c r="B7" s="1" t="s">
        <v>7</v>
      </c>
      <c r="C7" s="1" t="s">
        <v>9</v>
      </c>
      <c r="D7" s="1"/>
      <c r="E7" s="1"/>
    </row>
    <row r="8" spans="1:5" ht="18.75">
      <c r="A8" s="1" t="s">
        <v>3</v>
      </c>
      <c r="B8" s="1" t="s">
        <v>2</v>
      </c>
      <c r="C8" s="1" t="s">
        <v>16</v>
      </c>
      <c r="D8" s="2"/>
      <c r="E8" s="1"/>
    </row>
    <row r="9" spans="1:5" ht="18.75">
      <c r="A9" s="1"/>
      <c r="B9" s="1"/>
      <c r="C9" s="1" t="s">
        <v>10</v>
      </c>
      <c r="D9" s="1">
        <f>SUM(D4:D7)-D8</f>
        <v>0</v>
      </c>
      <c r="E9" s="1"/>
    </row>
    <row r="10" spans="1:5" ht="18.75">
      <c r="A10" s="1" t="s">
        <v>0</v>
      </c>
      <c r="B10" s="1" t="s">
        <v>11</v>
      </c>
      <c r="C10" s="1" t="s">
        <v>12</v>
      </c>
      <c r="D10" s="2"/>
      <c r="E10" s="1"/>
    </row>
    <row r="11" spans="1:5" ht="18.75">
      <c r="A11" s="1"/>
      <c r="B11" s="1"/>
      <c r="C11" s="1" t="s">
        <v>13</v>
      </c>
      <c r="D11" s="1">
        <f>+D9-D10</f>
        <v>0</v>
      </c>
      <c r="E11" s="1"/>
    </row>
    <row r="12" spans="1:5" ht="18.75">
      <c r="A12" s="1"/>
      <c r="B12" s="1"/>
      <c r="C12" s="1"/>
      <c r="D12" s="1"/>
      <c r="E12" s="1"/>
    </row>
    <row r="13" spans="1:5" ht="18.75">
      <c r="A13" s="1" t="s">
        <v>19</v>
      </c>
      <c r="B13" s="1" t="s">
        <v>20</v>
      </c>
      <c r="C13" s="1" t="s">
        <v>14</v>
      </c>
      <c r="D13" s="1">
        <f>+D11*0.1413</f>
        <v>0</v>
      </c>
      <c r="E13" s="1"/>
    </row>
    <row r="14" spans="1:5" ht="18.75">
      <c r="E14" s="1"/>
    </row>
    <row r="15" spans="1:5" ht="18.75">
      <c r="A15" s="1" t="s">
        <v>0</v>
      </c>
      <c r="B15" s="1" t="s">
        <v>17</v>
      </c>
      <c r="C15" s="1" t="s">
        <v>14</v>
      </c>
      <c r="D15" s="1">
        <f>+D12*0.1413</f>
        <v>0</v>
      </c>
      <c r="E15" s="1"/>
    </row>
    <row r="16" spans="1:5" ht="18.75">
      <c r="A16" s="1"/>
      <c r="B16" s="1"/>
      <c r="C16" s="1"/>
      <c r="D16" s="1"/>
      <c r="E16" s="1"/>
    </row>
    <row r="17" spans="1:5" ht="18.75">
      <c r="A17" s="1" t="s">
        <v>0</v>
      </c>
      <c r="B17" s="1" t="s">
        <v>18</v>
      </c>
      <c r="C17" s="1" t="s">
        <v>15</v>
      </c>
      <c r="D17" s="1">
        <f>+D13/2</f>
        <v>0</v>
      </c>
      <c r="E17" s="1"/>
    </row>
    <row r="18" spans="1:5" ht="18.75">
      <c r="A18" s="1"/>
      <c r="B18" s="1"/>
      <c r="C18" s="1"/>
      <c r="D18" s="1"/>
      <c r="E18" s="1"/>
    </row>
    <row r="19" spans="1:5" ht="18.75">
      <c r="A19" s="1"/>
      <c r="B19" s="1"/>
      <c r="C19" s="1"/>
      <c r="D19" s="1"/>
      <c r="E19"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 Tax Reconciliation</vt:lpstr>
      <vt:lpstr>Paper example</vt:lpstr>
      <vt:lpstr>Sheet1</vt:lpstr>
      <vt:lpstr>Sheet2</vt:lpstr>
      <vt:lpstr>Sheet3</vt:lpstr>
      <vt:lpstr>'Paper example'!Print_Area</vt:lpstr>
      <vt:lpstr>'SE Tax Reconciliation'!Print_Area</vt:lpstr>
    </vt:vector>
  </TitlesOfParts>
  <Company>Cornell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dc:creator>
  <cp:lastModifiedBy>Whyte</cp:lastModifiedBy>
  <cp:lastPrinted>2011-02-14T18:50:33Z</cp:lastPrinted>
  <dcterms:created xsi:type="dcterms:W3CDTF">2011-02-14T18:31:57Z</dcterms:created>
  <dcterms:modified xsi:type="dcterms:W3CDTF">2011-02-17T01:30:51Z</dcterms:modified>
</cp:coreProperties>
</file>