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8190" activeTab="0"/>
  </bookViews>
  <sheets>
    <sheet name="Establish Alfalfa - 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<sst xmlns="http://schemas.openxmlformats.org/spreadsheetml/2006/main" count="84" uniqueCount="65">
  <si>
    <t>Iron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</si>
  <si>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</si>
  <si>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</si>
  <si>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</si>
  <si>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</si>
  <si>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</si>
  <si>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</si>
  <si>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</si>
  <si>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</si>
  <si>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</si>
  <si>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</si>
  <si>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</si>
  <si>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</si>
  <si>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</si>
  <si>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</si>
  <si>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Roller harrow</t>
  </si>
  <si>
    <t>Land plane</t>
  </si>
  <si>
    <t>Discing</t>
  </si>
  <si>
    <t>Planting</t>
  </si>
  <si>
    <t>Seed</t>
  </si>
  <si>
    <t>Oat seed</t>
  </si>
  <si>
    <t>pounds</t>
  </si>
  <si>
    <t>Alfalfa seed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</si>
  <si>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</si>
  <si>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</si>
  <si>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</si>
  <si>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</si>
  <si>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</si>
  <si>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</si>
  <si>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</si>
  <si>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</si>
  <si>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</si>
  <si>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</si>
  <si>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</si>
  <si>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</si>
  <si>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</si>
  <si>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</si>
  <si>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</si>
  <si>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</si>
  <si>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</si>
  <si>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</si>
  <si>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</si>
  <si>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</si>
  <si>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</si>
  <si>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</si>
  <si>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</si>
  <si>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</si>
  <si>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</si>
  <si>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</si>
  <si>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</si>
  <si>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</si>
  <si>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</si>
  <si>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</si>
  <si>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</si>
  <si>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late March and harvested in July.</t>
  </si>
  <si>
    <t>2. Interest computed on land preparation and planting costs for 10 months and fertilization/herbicide/irrigation costs for 4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</si>
  <si>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</si>
  <si>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</si>
  <si>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</si>
  <si>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</si>
  <si>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</si>
  <si>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</si>
  <si>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</si>
  <si>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establishing alfalfa in oat hay, 2006</t>
  </si>
  <si>
    <t>Budget prepared by: E. Bruce Godfrey, Cody Bingham and Chad Reid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</si>
</sst>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_);_(@_)"/>
    <numFmt numFmtId="167" formatCode="&quot;$&quot;#,##0"/>
    <numFmt numFmtId="168" formatCode="0.0"/>
    <numFmt numFmtId="169" formatCode="#,##0.0_);\(#,##0.0\)"/>
    <numFmt numFmtId="170" formatCode="0.0%"/>
    <numFmt numFmtId="171" formatCode="_(* #,##0.0_);_(* \(#,##0.0\);_(* &quot;-&quot;??_);_(@_)"/>
    <numFmt numFmtId="172" formatCode="_(* #,##0_);_(* \(#,##0\);_(* &quot;-&quot;?_);_(@_)"/>
    <numFmt numFmtId="173" formatCode="#,##0.000_);\(#,##0.000\)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6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58</v>
      </c>
    </row>
    <row r="2" spans="1:9" ht="15">
      <c r="A2" s="1" t="s">
        <v>59</v>
      </c>
      <c r="H2" s="24" t="s">
        <v>62</v>
      </c>
      <c r="I2" s="24"/>
    </row>
    <row r="3" ht="15.75">
      <c r="B3" s="2" t="s">
        <v>63</v>
      </c>
    </row>
    <row r="4" spans="1:2" ht="15.75">
      <c r="A4" s="3"/>
      <c r="B4" s="2" t="s">
        <v>0</v>
      </c>
    </row>
    <row r="5" spans="5:9" ht="12.75">
      <c r="E5" s="27" t="s">
        <v>1</v>
      </c>
      <c r="F5" s="25" t="s">
        <v>2</v>
      </c>
      <c r="G5" s="27" t="s">
        <v>3</v>
      </c>
      <c r="H5" s="25" t="s">
        <v>4</v>
      </c>
      <c r="I5" s="25" t="s">
        <v>61</v>
      </c>
    </row>
    <row r="6" spans="2:9" ht="12.75">
      <c r="B6" s="4" t="s">
        <v>5</v>
      </c>
      <c r="E6" s="28"/>
      <c r="F6" s="26"/>
      <c r="G6" s="28"/>
      <c r="H6" s="26"/>
      <c r="I6" s="26"/>
    </row>
    <row r="7" spans="3:9" ht="12.75">
      <c r="C7" t="s">
        <v>6</v>
      </c>
      <c r="E7" s="5">
        <v>3.4</v>
      </c>
      <c r="F7" s="6" t="s">
        <v>7</v>
      </c>
      <c r="G7" s="7">
        <v>67.66666666666667</v>
      </c>
      <c r="H7" s="7">
        <f>E7*G7</f>
        <v>230.06666666666666</v>
      </c>
      <c r="I7" s="22">
        <v>230.07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22">
        <v>2.88</v>
      </c>
    </row>
    <row r="9" spans="4:9" ht="12.75">
      <c r="D9" s="9" t="s">
        <v>10</v>
      </c>
      <c r="E9" s="8"/>
      <c r="F9" s="6"/>
      <c r="G9" s="7"/>
      <c r="H9" s="7">
        <f>H7+H8</f>
        <v>232.95</v>
      </c>
      <c r="I9" s="22">
        <v>232.95</v>
      </c>
    </row>
    <row r="10" spans="2:9" ht="12.75">
      <c r="B10" s="4" t="s">
        <v>11</v>
      </c>
      <c r="E10" s="8"/>
      <c r="F10" s="6"/>
      <c r="G10" s="7"/>
      <c r="H10" s="7"/>
      <c r="I10" s="22"/>
    </row>
    <row r="11" spans="3:9" ht="12.75">
      <c r="C11" t="s">
        <v>12</v>
      </c>
      <c r="E11" s="8"/>
      <c r="F11" s="6"/>
      <c r="G11" s="7"/>
      <c r="H11" s="7"/>
      <c r="I11" s="22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22">
        <v>5.88</v>
      </c>
    </row>
    <row r="13" spans="4:9" ht="12.75">
      <c r="D13" t="s">
        <v>15</v>
      </c>
      <c r="E13" s="10">
        <v>2</v>
      </c>
      <c r="F13" s="6" t="s">
        <v>14</v>
      </c>
      <c r="G13" s="7">
        <v>3.6392233333333333</v>
      </c>
      <c r="H13" s="7">
        <f>E13*G13</f>
        <v>7.2784466666666665</v>
      </c>
      <c r="I13" s="22">
        <v>7.28</v>
      </c>
    </row>
    <row r="14" spans="4:9" ht="12.75">
      <c r="D14" t="s">
        <v>16</v>
      </c>
      <c r="E14" s="10">
        <v>2</v>
      </c>
      <c r="F14" s="6" t="s">
        <v>14</v>
      </c>
      <c r="G14" s="7">
        <v>3.3428627142857144</v>
      </c>
      <c r="H14" s="7">
        <f>E14*G14</f>
        <v>6.685725428571429</v>
      </c>
      <c r="I14" s="22">
        <v>6.69</v>
      </c>
    </row>
    <row r="15" spans="4:9" ht="12.75">
      <c r="D15" t="s">
        <v>17</v>
      </c>
      <c r="E15" s="10">
        <v>1</v>
      </c>
      <c r="F15" s="6" t="s">
        <v>14</v>
      </c>
      <c r="G15" s="7">
        <v>3.7347136249999995</v>
      </c>
      <c r="H15" s="7">
        <f>E15*G15</f>
        <v>3.7347136249999995</v>
      </c>
      <c r="I15" s="22">
        <v>3.73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>E16*G16</f>
        <v>2.962504875</v>
      </c>
      <c r="I16" s="22">
        <v>2.96</v>
      </c>
    </row>
    <row r="17" spans="3:9" ht="12.75">
      <c r="C17" t="s">
        <v>19</v>
      </c>
      <c r="I17" s="22"/>
    </row>
    <row r="18" spans="4:9" ht="12.75">
      <c r="D18" t="s">
        <v>20</v>
      </c>
      <c r="E18" s="11">
        <v>80</v>
      </c>
      <c r="F18" s="6" t="s">
        <v>21</v>
      </c>
      <c r="G18" s="7">
        <v>0.17</v>
      </c>
      <c r="H18" s="7">
        <f>E18*G18</f>
        <v>13.600000000000001</v>
      </c>
      <c r="I18" s="22">
        <v>13.6</v>
      </c>
    </row>
    <row r="19" spans="4:9" ht="12.75">
      <c r="D19" t="s">
        <v>22</v>
      </c>
      <c r="E19" s="11">
        <v>16</v>
      </c>
      <c r="F19" s="6" t="s">
        <v>21</v>
      </c>
      <c r="G19" s="7">
        <v>2.52</v>
      </c>
      <c r="H19" s="7">
        <f>G19*E19</f>
        <v>40.32</v>
      </c>
      <c r="I19" s="22">
        <v>40.32</v>
      </c>
    </row>
    <row r="20" spans="3:9" ht="12.75">
      <c r="C20" t="s">
        <v>23</v>
      </c>
      <c r="E20" s="8"/>
      <c r="F20" s="6"/>
      <c r="G20" s="7"/>
      <c r="H20" s="7"/>
      <c r="I20" s="22"/>
    </row>
    <row r="21" spans="4:9" ht="12.75">
      <c r="D21" t="s">
        <v>24</v>
      </c>
      <c r="E21" s="10">
        <v>278</v>
      </c>
      <c r="F21" s="6" t="s">
        <v>21</v>
      </c>
      <c r="G21" s="7">
        <v>0.1785</v>
      </c>
      <c r="H21" s="7">
        <f>E21*G21</f>
        <v>49.623</v>
      </c>
      <c r="I21" s="22">
        <v>49.62</v>
      </c>
    </row>
    <row r="22" spans="4:9" ht="12.75">
      <c r="D22" t="s">
        <v>25</v>
      </c>
      <c r="E22" s="10">
        <v>48</v>
      </c>
      <c r="F22" s="6" t="s">
        <v>21</v>
      </c>
      <c r="G22" s="7">
        <v>0.1785</v>
      </c>
      <c r="H22" s="7">
        <f>E22*G22</f>
        <v>8.568</v>
      </c>
      <c r="I22" s="22">
        <v>8.57</v>
      </c>
    </row>
    <row r="23" spans="4:9" ht="12.75">
      <c r="D23" t="s">
        <v>26</v>
      </c>
      <c r="E23" s="10">
        <v>1</v>
      </c>
      <c r="F23" s="6" t="s">
        <v>14</v>
      </c>
      <c r="G23" s="7">
        <v>7.82</v>
      </c>
      <c r="H23" s="7">
        <f>E23*G23</f>
        <v>7.82</v>
      </c>
      <c r="I23" s="22">
        <v>7.82</v>
      </c>
    </row>
    <row r="24" spans="3:9" ht="12.75">
      <c r="C24" t="s">
        <v>27</v>
      </c>
      <c r="E24" s="8"/>
      <c r="F24" s="6"/>
      <c r="G24" s="7"/>
      <c r="H24" s="7"/>
      <c r="I24" s="22"/>
    </row>
    <row r="25" spans="4:9" ht="12.75">
      <c r="D25" t="s">
        <v>28</v>
      </c>
      <c r="E25" s="8">
        <v>0</v>
      </c>
      <c r="F25" s="6" t="s">
        <v>29</v>
      </c>
      <c r="G25" s="7">
        <v>2.7495</v>
      </c>
      <c r="H25" s="7">
        <f>E25*G25</f>
        <v>0</v>
      </c>
      <c r="I25" s="22">
        <v>0</v>
      </c>
    </row>
    <row r="26" spans="4:9" ht="12.75">
      <c r="D26" t="s">
        <v>26</v>
      </c>
      <c r="E26" s="10">
        <v>0</v>
      </c>
      <c r="F26" s="6" t="s">
        <v>14</v>
      </c>
      <c r="G26" s="7">
        <v>7.82</v>
      </c>
      <c r="H26" s="7">
        <f>E26*G26</f>
        <v>0</v>
      </c>
      <c r="I26" s="22">
        <v>0</v>
      </c>
    </row>
    <row r="27" spans="3:9" ht="12.75">
      <c r="C27" t="s">
        <v>30</v>
      </c>
      <c r="E27" s="10">
        <v>4</v>
      </c>
      <c r="F27" s="6" t="s">
        <v>31</v>
      </c>
      <c r="G27" s="7"/>
      <c r="H27" s="7"/>
      <c r="I27" s="22"/>
    </row>
    <row r="28" spans="4:9" ht="12.75">
      <c r="D28" t="s">
        <v>32</v>
      </c>
      <c r="E28" s="8">
        <v>1.3333333333333333</v>
      </c>
      <c r="F28" s="6" t="s">
        <v>33</v>
      </c>
      <c r="G28" s="7">
        <v>10</v>
      </c>
      <c r="H28" s="7">
        <f>E28*G28</f>
        <v>13.333333333333332</v>
      </c>
      <c r="I28" s="22">
        <v>13.33</v>
      </c>
    </row>
    <row r="29" spans="4:9" ht="12.75">
      <c r="D29" t="s">
        <v>34</v>
      </c>
      <c r="E29" s="10">
        <v>1</v>
      </c>
      <c r="F29" s="6" t="s">
        <v>35</v>
      </c>
      <c r="G29" s="7">
        <v>10</v>
      </c>
      <c r="H29" s="7">
        <f>E29*G29</f>
        <v>10</v>
      </c>
      <c r="I29" s="22">
        <v>10</v>
      </c>
    </row>
    <row r="30" spans="4:9" ht="12.75">
      <c r="D30" t="s">
        <v>36</v>
      </c>
      <c r="E30" s="10">
        <v>1</v>
      </c>
      <c r="F30" s="6" t="s">
        <v>14</v>
      </c>
      <c r="G30" s="7">
        <v>2.3</v>
      </c>
      <c r="H30" s="7">
        <f>E30*G30</f>
        <v>2.3</v>
      </c>
      <c r="I30" s="22">
        <v>2.3</v>
      </c>
    </row>
    <row r="31" spans="4:9" ht="12.75">
      <c r="D31" t="s">
        <v>37</v>
      </c>
      <c r="E31" s="10">
        <v>43.4</v>
      </c>
      <c r="F31" s="6" t="s">
        <v>38</v>
      </c>
      <c r="G31" s="7">
        <v>0</v>
      </c>
      <c r="H31" s="7">
        <f>E31*G31</f>
        <v>0</v>
      </c>
      <c r="I31" s="22">
        <v>0</v>
      </c>
    </row>
    <row r="32" spans="3:9" ht="12.75">
      <c r="C32" t="s">
        <v>39</v>
      </c>
      <c r="E32" s="8"/>
      <c r="F32" s="6"/>
      <c r="G32" s="7"/>
      <c r="H32" s="7"/>
      <c r="I32" s="22"/>
    </row>
    <row r="33" spans="4:9" ht="12.75">
      <c r="D33" t="s">
        <v>40</v>
      </c>
      <c r="E33" s="10">
        <v>1</v>
      </c>
      <c r="F33" s="6" t="s">
        <v>14</v>
      </c>
      <c r="G33" s="7">
        <v>4.034285061728395</v>
      </c>
      <c r="H33" s="7">
        <f>E33*G33</f>
        <v>4.034285061728395</v>
      </c>
      <c r="I33" s="22">
        <v>4.03</v>
      </c>
    </row>
    <row r="34" spans="4:9" ht="12.75">
      <c r="D34" t="s">
        <v>41</v>
      </c>
      <c r="E34" s="10">
        <v>1</v>
      </c>
      <c r="F34" s="6" t="s">
        <v>14</v>
      </c>
      <c r="G34" s="7">
        <v>1.3922788008130083</v>
      </c>
      <c r="H34" s="7">
        <f>E34*G34</f>
        <v>1.3922788008130083</v>
      </c>
      <c r="I34" s="22">
        <v>1.39</v>
      </c>
    </row>
    <row r="35" spans="4:9" ht="12.75">
      <c r="D35" t="s">
        <v>42</v>
      </c>
      <c r="E35" s="23">
        <v>3.4</v>
      </c>
      <c r="F35" s="6" t="s">
        <v>7</v>
      </c>
      <c r="G35" s="7">
        <v>4.79</v>
      </c>
      <c r="H35" s="7">
        <f>E35*G35</f>
        <v>16.286</v>
      </c>
      <c r="I35" s="22">
        <v>16.29</v>
      </c>
    </row>
    <row r="36" spans="4:9" ht="12.75">
      <c r="D36" t="s">
        <v>43</v>
      </c>
      <c r="E36" s="23">
        <v>3.4</v>
      </c>
      <c r="F36" s="6" t="s">
        <v>7</v>
      </c>
      <c r="G36" s="7">
        <v>3.63</v>
      </c>
      <c r="H36" s="7">
        <f>E36*G36</f>
        <v>12.341999999999999</v>
      </c>
      <c r="I36" s="22">
        <v>12.34</v>
      </c>
    </row>
    <row r="37" spans="3:9" ht="12.75">
      <c r="C37" t="s">
        <v>44</v>
      </c>
      <c r="E37" s="12"/>
      <c r="F37" s="6"/>
      <c r="G37" s="13">
        <v>0.0761</v>
      </c>
      <c r="H37" s="7">
        <f>SUM(H12:H19)*G37*(10/12)+SUM(H21:H31)*G37*(4/12)</f>
        <v>7.4275679928564164</v>
      </c>
      <c r="I37" s="22">
        <v>7.43</v>
      </c>
    </row>
    <row r="38" spans="4:9" ht="12.75">
      <c r="D38" s="9" t="s">
        <v>10</v>
      </c>
      <c r="E38" s="8"/>
      <c r="F38" s="6"/>
      <c r="H38" s="7">
        <f>SUM(H12:H37)</f>
        <v>213.5920116376278</v>
      </c>
      <c r="I38" s="22">
        <v>200.66</v>
      </c>
    </row>
    <row r="39" spans="5:9" ht="12.75">
      <c r="E39" s="8"/>
      <c r="F39" s="6"/>
      <c r="H39" s="7"/>
      <c r="I39" s="22"/>
    </row>
    <row r="40" spans="2:9" ht="12.75">
      <c r="B40" t="s">
        <v>45</v>
      </c>
      <c r="E40" s="8"/>
      <c r="F40" s="6"/>
      <c r="H40" s="7">
        <f>SUM(H41:H43)</f>
        <v>83.80730637690772</v>
      </c>
      <c r="I40" s="22">
        <v>83.81</v>
      </c>
    </row>
    <row r="41" spans="3:9" ht="12.75">
      <c r="C41" t="s">
        <v>46</v>
      </c>
      <c r="E41" s="10">
        <v>1</v>
      </c>
      <c r="F41" s="6" t="s">
        <v>14</v>
      </c>
      <c r="G41" s="7">
        <v>2</v>
      </c>
      <c r="H41" s="7">
        <f>E41*G41</f>
        <v>2</v>
      </c>
      <c r="I41" s="22">
        <v>2</v>
      </c>
    </row>
    <row r="42" spans="3:9" ht="12.75">
      <c r="C42" t="s">
        <v>47</v>
      </c>
      <c r="E42" s="10">
        <v>1</v>
      </c>
      <c r="F42" s="6" t="s">
        <v>14</v>
      </c>
      <c r="G42" s="7">
        <v>73.55730637690772</v>
      </c>
      <c r="H42" s="7">
        <f>E42*G42</f>
        <v>73.55730637690772</v>
      </c>
      <c r="I42" s="22">
        <v>73.56</v>
      </c>
    </row>
    <row r="43" spans="3:9" ht="12.75">
      <c r="C43" t="s">
        <v>48</v>
      </c>
      <c r="E43" s="10">
        <v>1</v>
      </c>
      <c r="F43" s="6" t="s">
        <v>14</v>
      </c>
      <c r="G43" s="7">
        <v>8.25</v>
      </c>
      <c r="H43" s="7">
        <f>E43*G43</f>
        <v>8.25</v>
      </c>
      <c r="I43" s="22">
        <v>8.25</v>
      </c>
    </row>
    <row r="44" spans="4:9" ht="12.75">
      <c r="D44" s="9" t="s">
        <v>49</v>
      </c>
      <c r="F44" s="6"/>
      <c r="H44" s="7">
        <f>H38+H40</f>
        <v>297.39931801453554</v>
      </c>
      <c r="I44" s="22">
        <v>284.47</v>
      </c>
    </row>
    <row r="45" spans="8:9" ht="12.75">
      <c r="H45" s="7"/>
      <c r="I45" s="22"/>
    </row>
    <row r="46" spans="2:9" ht="12.75">
      <c r="B46" t="s">
        <v>50</v>
      </c>
      <c r="H46" s="7"/>
      <c r="I46" s="22"/>
    </row>
    <row r="47" spans="3:9" ht="12.75">
      <c r="C47" t="s">
        <v>51</v>
      </c>
      <c r="H47" s="7">
        <f>H9-H38</f>
        <v>19.357988362372197</v>
      </c>
      <c r="I47" s="22">
        <v>32.29</v>
      </c>
    </row>
    <row r="48" spans="3:11" ht="12" customHeight="1">
      <c r="C48" t="s">
        <v>52</v>
      </c>
      <c r="H48" s="7">
        <f>H9-H44</f>
        <v>-64.44931801453555</v>
      </c>
      <c r="I48" s="22">
        <v>-51.52</v>
      </c>
      <c r="J48" s="14"/>
      <c r="K48" s="14"/>
    </row>
    <row r="49" spans="9:11" ht="12.75">
      <c r="I49" s="15"/>
      <c r="J49" s="15"/>
      <c r="K49" s="15"/>
    </row>
    <row r="50" ht="12.75">
      <c r="B50" t="s">
        <v>53</v>
      </c>
    </row>
    <row r="51" spans="3:5" ht="12.75">
      <c r="C51" t="s">
        <v>54</v>
      </c>
      <c r="E51" s="13"/>
    </row>
    <row r="52" ht="12.75">
      <c r="C52" t="s">
        <v>55</v>
      </c>
    </row>
    <row r="53" ht="12.75">
      <c r="C53" t="s">
        <v>56</v>
      </c>
    </row>
    <row r="54" ht="12.75">
      <c r="C54" t="s">
        <v>60</v>
      </c>
    </row>
    <row r="55" ht="12.75">
      <c r="C55" t="s">
        <v>57</v>
      </c>
    </row>
    <row r="57" ht="12.75">
      <c r="B57" t="s">
        <v>64</v>
      </c>
    </row>
    <row r="60" spans="4:9" ht="12.75">
      <c r="D60" s="9"/>
      <c r="E60" s="4"/>
      <c r="F60" s="4"/>
      <c r="G60" s="4"/>
      <c r="H60" s="4"/>
      <c r="I60" s="4"/>
    </row>
    <row r="61" spans="4:9" ht="12.75">
      <c r="D61" s="9"/>
      <c r="E61" s="16"/>
      <c r="F61" s="17"/>
      <c r="G61" s="18"/>
      <c r="H61" s="17"/>
      <c r="I61" s="17"/>
    </row>
    <row r="62" spans="4:9" ht="12.75">
      <c r="D62" s="19"/>
      <c r="E62" s="7"/>
      <c r="F62" s="7"/>
      <c r="G62" s="7"/>
      <c r="H62" s="7"/>
      <c r="I62" s="7"/>
    </row>
    <row r="63" spans="4:9" ht="12.75">
      <c r="D63" s="19"/>
      <c r="E63" s="7"/>
      <c r="F63" s="7"/>
      <c r="G63" s="7"/>
      <c r="H63" s="7"/>
      <c r="I63" s="7"/>
    </row>
    <row r="64" spans="4:9" ht="12.75">
      <c r="D64" s="19"/>
      <c r="E64" s="7"/>
      <c r="F64" s="7"/>
      <c r="G64" s="7"/>
      <c r="H64" s="7"/>
      <c r="I64" s="7"/>
    </row>
    <row r="65" spans="4:9" ht="12.75">
      <c r="D65" s="20"/>
      <c r="E65" s="7"/>
      <c r="F65" s="7"/>
      <c r="G65" s="21"/>
      <c r="H65" s="7"/>
      <c r="I65" s="7"/>
    </row>
    <row r="66" spans="4:9" ht="12.75">
      <c r="D66" s="19"/>
      <c r="E66" s="7"/>
      <c r="F66" s="7"/>
      <c r="G66" s="7"/>
      <c r="H66" s="7"/>
      <c r="I66" s="7"/>
    </row>
    <row r="67" spans="4:9" ht="12.75">
      <c r="D67" s="19"/>
      <c r="E67" s="7"/>
      <c r="F67" s="7"/>
      <c r="G67" s="7"/>
      <c r="H67" s="7"/>
      <c r="I67" s="7"/>
    </row>
    <row r="68" spans="4:9" ht="12.75">
      <c r="D68" s="19"/>
      <c r="E68" s="7"/>
      <c r="F68" s="7"/>
      <c r="G68" s="7"/>
      <c r="H68" s="7"/>
      <c r="I68" s="7"/>
    </row>
  </sheetData>
  <mergeCells count="6"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2006-09-15T16:12:56Z</cp:lastPrinted>
  <dcterms:created xsi:type="dcterms:W3CDTF">2006-03-14T00:56:48Z</dcterms:created>
  <dcterms:modified xsi:type="dcterms:W3CDTF">2006-09-15T16:12:58Z</dcterms:modified>
  <cp:category/>
  <cp:version/>
  <cp:contentType/>
  <cp:contentStatus/>
</cp:coreProperties>
</file>