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tream" sheetId="1" r:id="rId1"/>
    <sheet name="Culve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<sst xmlns="http://schemas.openxmlformats.org/spreadsheetml/2006/main" count="21" uniqueCount="18">
  <si>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Stream Width</t>
  </si>
  <si>
    <t>Number of Measurements</t>
  </si>
  <si>
    <t>Depth</t>
  </si>
  <si>
    <t>Velocity</t>
  </si>
  <si>
    <t>Total Flow, cfs</t>
  </si>
  <si>
    <t>Incremental Flow</t>
  </si>
  <si>
    <t>meters</t>
  </si>
  <si>
    <t>equivalent feet</t>
  </si>
  <si>
    <t>ft</t>
  </si>
  <si>
    <t>Flow from Culvert</t>
  </si>
  <si>
    <t>Q = VxA (d*w)</t>
  </si>
  <si>
    <t>Depth=</t>
  </si>
  <si>
    <t>Velocity=</t>
  </si>
  <si>
    <t>Flow (cfs) =</t>
  </si>
  <si>
    <t>Width of Culvert =</t>
  </si>
  <si>
    <t>ft/sec</t>
  </si>
  <si>
    <t>cfs</t>
  </si>
  <si>
    <t>inches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</si>
</sst>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30.00390625" style="0" bestFit="1" customWidth="1"/>
    <col min="3" max="3" width="11.28125" style="0" bestFit="1" customWidth="1"/>
    <col min="4" max="4" width="17.00390625" style="0" bestFit="1" customWidth="1"/>
    <col min="7" max="7" width="16.421875" style="0" bestFit="1" customWidth="1"/>
  </cols>
  <sheetData>
    <row r="1" spans="1:7" ht="15.75">
      <c r="A1" s="2" t="s">
        <v>0</v>
      </c>
      <c r="B1">
        <v>1</v>
      </c>
      <c r="C1" t="s">
        <v>8</v>
      </c>
      <c r="F1" s="3" t="s">
        <v>6</v>
      </c>
      <c r="G1" s="3" t="s">
        <v>7</v>
      </c>
    </row>
    <row r="2" spans="1:7" ht="15.75">
      <c r="A2" s="2" t="s">
        <v>1</v>
      </c>
      <c r="B2">
        <v>1</v>
      </c>
      <c r="G2">
        <f>F2*3.28</f>
        <v>0</v>
      </c>
    </row>
    <row r="3" ht="12.75">
      <c r="B3">
        <f>B1/B2</f>
        <v>1</v>
      </c>
    </row>
    <row r="4" spans="2:4" ht="12.75">
      <c r="B4" s="1" t="s">
        <v>2</v>
      </c>
      <c r="C4" s="1" t="s">
        <v>3</v>
      </c>
      <c r="D4" s="1" t="s">
        <v>5</v>
      </c>
    </row>
    <row r="5" spans="1:4" ht="12.75">
      <c r="A5">
        <v>1</v>
      </c>
      <c r="B5">
        <v>1</v>
      </c>
      <c r="C5">
        <v>1</v>
      </c>
      <c r="D5">
        <f aca="true" t="shared" si="0" ref="D5:D24">B5*C5*$B$3</f>
        <v>1</v>
      </c>
    </row>
    <row r="6" spans="1:4" ht="12.75">
      <c r="A6">
        <v>2</v>
      </c>
      <c r="B6">
        <v>1</v>
      </c>
      <c r="C6">
        <v>1</v>
      </c>
      <c r="D6">
        <f t="shared" si="0"/>
        <v>1</v>
      </c>
    </row>
    <row r="7" spans="1:4" ht="12.75">
      <c r="A7">
        <v>3</v>
      </c>
      <c r="B7">
        <v>1</v>
      </c>
      <c r="C7">
        <v>1</v>
      </c>
      <c r="D7">
        <f t="shared" si="0"/>
        <v>1</v>
      </c>
    </row>
    <row r="8" spans="1:4" ht="12.75">
      <c r="A8">
        <v>4</v>
      </c>
      <c r="B8">
        <v>1</v>
      </c>
      <c r="C8">
        <v>1</v>
      </c>
      <c r="D8">
        <f t="shared" si="0"/>
        <v>1</v>
      </c>
    </row>
    <row r="9" spans="1:4" ht="12.75">
      <c r="A9">
        <v>5</v>
      </c>
      <c r="B9">
        <v>1</v>
      </c>
      <c r="C9">
        <v>1</v>
      </c>
      <c r="D9">
        <f t="shared" si="0"/>
        <v>1</v>
      </c>
    </row>
    <row r="10" spans="1:4" ht="12.75">
      <c r="A10">
        <v>6</v>
      </c>
      <c r="B10">
        <v>1</v>
      </c>
      <c r="C10">
        <v>1</v>
      </c>
      <c r="D10">
        <f t="shared" si="0"/>
        <v>1</v>
      </c>
    </row>
    <row r="11" spans="1:4" ht="12.75">
      <c r="A11">
        <v>7</v>
      </c>
      <c r="B11">
        <v>1</v>
      </c>
      <c r="C11">
        <v>1</v>
      </c>
      <c r="D11">
        <f t="shared" si="0"/>
        <v>1</v>
      </c>
    </row>
    <row r="12" spans="1:4" ht="12.75">
      <c r="A12">
        <v>8</v>
      </c>
      <c r="B12">
        <v>1</v>
      </c>
      <c r="C12">
        <v>1</v>
      </c>
      <c r="D12">
        <f t="shared" si="0"/>
        <v>1</v>
      </c>
    </row>
    <row r="13" spans="1:4" ht="12.75">
      <c r="A13">
        <v>9</v>
      </c>
      <c r="B13">
        <v>1</v>
      </c>
      <c r="C13">
        <v>1</v>
      </c>
      <c r="D13">
        <f t="shared" si="0"/>
        <v>1</v>
      </c>
    </row>
    <row r="14" spans="1:4" ht="12.75">
      <c r="A14">
        <v>10</v>
      </c>
      <c r="B14">
        <v>1</v>
      </c>
      <c r="C14">
        <v>1</v>
      </c>
      <c r="D14">
        <v>2</v>
      </c>
    </row>
    <row r="15" spans="1:4" ht="12.75">
      <c r="A15">
        <v>11</v>
      </c>
      <c r="B15">
        <v>1</v>
      </c>
      <c r="C15">
        <v>1</v>
      </c>
      <c r="D15">
        <v>2</v>
      </c>
    </row>
    <row r="16" spans="1:4" ht="12.75">
      <c r="A16">
        <v>12</v>
      </c>
      <c r="B16">
        <v>1</v>
      </c>
      <c r="C16">
        <v>1</v>
      </c>
      <c r="D16">
        <v>2</v>
      </c>
    </row>
    <row r="17" spans="1:4" ht="12.75">
      <c r="A17">
        <v>13</v>
      </c>
      <c r="B17">
        <v>1</v>
      </c>
      <c r="C17">
        <v>1</v>
      </c>
      <c r="D17">
        <v>2</v>
      </c>
    </row>
    <row r="18" spans="1:4" ht="12.75">
      <c r="A18">
        <v>14</v>
      </c>
      <c r="B18">
        <v>1</v>
      </c>
      <c r="C18">
        <v>1</v>
      </c>
      <c r="D18">
        <v>2</v>
      </c>
    </row>
    <row r="19" spans="1:4" ht="12.75">
      <c r="A19">
        <v>15</v>
      </c>
      <c r="B19">
        <v>1</v>
      </c>
      <c r="C19">
        <v>1</v>
      </c>
      <c r="D19">
        <v>2</v>
      </c>
    </row>
    <row r="20" spans="1:4" ht="12.75">
      <c r="A20">
        <v>16</v>
      </c>
      <c r="B20">
        <v>1</v>
      </c>
      <c r="C20">
        <v>1</v>
      </c>
      <c r="D20">
        <v>2</v>
      </c>
    </row>
    <row r="21" spans="1:4" ht="12.75">
      <c r="A21">
        <v>17</v>
      </c>
      <c r="B21">
        <v>1</v>
      </c>
      <c r="C21">
        <v>1</v>
      </c>
      <c r="D21">
        <v>2</v>
      </c>
    </row>
    <row r="22" spans="1:4" ht="12.75">
      <c r="A22">
        <v>18</v>
      </c>
      <c r="B22">
        <v>1</v>
      </c>
      <c r="C22">
        <v>1</v>
      </c>
      <c r="D22">
        <v>2</v>
      </c>
    </row>
    <row r="23" spans="1:4" ht="12.75">
      <c r="A23">
        <v>19</v>
      </c>
      <c r="B23">
        <v>1</v>
      </c>
      <c r="C23">
        <v>1</v>
      </c>
      <c r="D23">
        <v>2</v>
      </c>
    </row>
    <row r="24" spans="1:4" ht="12.75">
      <c r="A24">
        <v>20</v>
      </c>
      <c r="B24">
        <v>1</v>
      </c>
      <c r="C24">
        <v>1</v>
      </c>
      <c r="D24">
        <v>2</v>
      </c>
    </row>
    <row r="25" ht="12.75">
      <c r="A25">
        <v>21</v>
      </c>
    </row>
    <row r="26" ht="12.75">
      <c r="A26">
        <v>22</v>
      </c>
    </row>
    <row r="27" ht="12.75">
      <c r="A27">
        <v>23</v>
      </c>
    </row>
    <row r="28" ht="12.75">
      <c r="A28">
        <v>24</v>
      </c>
    </row>
    <row r="29" ht="12.75">
      <c r="A29">
        <v>25</v>
      </c>
    </row>
    <row r="30" ht="12.75">
      <c r="A30">
        <v>26</v>
      </c>
    </row>
    <row r="31" ht="12.75">
      <c r="A31">
        <v>27</v>
      </c>
    </row>
    <row r="32" ht="12.75">
      <c r="A32">
        <v>28</v>
      </c>
    </row>
    <row r="33" ht="12.75">
      <c r="A33">
        <v>29</v>
      </c>
    </row>
    <row r="34" ht="12.75">
      <c r="A34">
        <v>30</v>
      </c>
    </row>
    <row r="35" spans="1:4" ht="15.75">
      <c r="A35" s="2" t="s">
        <v>4</v>
      </c>
      <c r="B35" s="1"/>
      <c r="C35" s="1"/>
      <c r="D35" s="2">
        <f>SUM(D5:D34)</f>
        <v>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5.28125" style="0" bestFit="1" customWidth="1"/>
  </cols>
  <sheetData>
    <row r="1" ht="12.75">
      <c r="A1" t="s">
        <v>9</v>
      </c>
    </row>
    <row r="2" spans="1:8" ht="12.75">
      <c r="A2" t="s">
        <v>10</v>
      </c>
      <c r="E2">
        <v>0.1</v>
      </c>
      <c r="F2" t="s">
        <v>17</v>
      </c>
      <c r="G2">
        <f>E2/12</f>
        <v>0.008333333333333333</v>
      </c>
      <c r="H2" t="s">
        <v>8</v>
      </c>
    </row>
    <row r="4" spans="1:3" ht="12.75">
      <c r="A4" t="s">
        <v>14</v>
      </c>
      <c r="B4">
        <v>4.5</v>
      </c>
      <c r="C4" t="s">
        <v>8</v>
      </c>
    </row>
    <row r="5" spans="1:3" ht="12.75">
      <c r="A5" t="s">
        <v>11</v>
      </c>
      <c r="B5">
        <v>0.8</v>
      </c>
      <c r="C5" t="s">
        <v>8</v>
      </c>
    </row>
    <row r="6" spans="1:3" ht="12.75">
      <c r="A6" t="s">
        <v>12</v>
      </c>
      <c r="B6">
        <v>4.65</v>
      </c>
      <c r="C6" t="s">
        <v>15</v>
      </c>
    </row>
    <row r="7" spans="1:3" ht="12.75">
      <c r="A7" t="s">
        <v>13</v>
      </c>
      <c r="B7">
        <f>B4*B5*B6</f>
        <v>16.740000000000002</v>
      </c>
      <c r="C7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Swingert</dc:creator>
  <cp:keywords/>
  <dc:description/>
  <cp:lastModifiedBy>Amy Dickey</cp:lastModifiedBy>
  <dcterms:created xsi:type="dcterms:W3CDTF">2007-09-07T17:52:40Z</dcterms:created>
  <dcterms:modified xsi:type="dcterms:W3CDTF">2016-04-28T16:04:24Z</dcterms:modified>
  <cp:category/>
  <cp:version/>
  <cp:contentType/>
  <cp:contentStatus/>
</cp:coreProperties>
</file>