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4720" windowHeight="17400" activeTab="0"/>
  </bookViews>
  <sheets>
    <sheet name="FEED_NRC" sheetId="1" r:id="rId1"/>
  </sheets>
  <definedNames>
    <definedName name="_101">'FEED_NRC'!$A$11:$N$11</definedName>
    <definedName name="_102">'FEED_NRC'!#REF!</definedName>
    <definedName name="_103">'FEED_NRC'!#REF!</definedName>
    <definedName name="_104">'FEED_NRC'!#REF!</definedName>
    <definedName name="_105">'FEED_NRC'!$A$13:$N$13</definedName>
    <definedName name="_106">'FEED_NRC'!#REF!</definedName>
    <definedName name="_107">'FEED_NRC'!$A$14:$N$14</definedName>
    <definedName name="_108">'FEED_NRC'!#REF!</definedName>
    <definedName name="_109">'FEED_NRC'!$A$10:$N$10</definedName>
    <definedName name="_110">'FEED_NRC'!#REF!</definedName>
    <definedName name="_111">'FEED_NRC'!$A$15:$N$15</definedName>
    <definedName name="_112">'FEED_NRC'!$A$12:$N$12</definedName>
    <definedName name="_113">'FEED_NRC'!#REF!</definedName>
    <definedName name="_114">'FEED_NRC'!#REF!</definedName>
    <definedName name="_115">'FEED_NRC'!#REF!</definedName>
    <definedName name="_116">'FEED_NRC'!$A$16:$N$16</definedName>
    <definedName name="_117">'FEED_NRC'!$A$17:$N$17</definedName>
    <definedName name="_118">'FEED_NRC'!$A$19:$N$19</definedName>
    <definedName name="_119">'FEED_NRC'!$A$18:$N$18</definedName>
    <definedName name="_120">'FEED_NRC'!$A$20:$N$20</definedName>
    <definedName name="_121">'FEED_NRC'!$A$21:$N$21</definedName>
    <definedName name="_122">'FEED_NRC'!$A$23:$N$23</definedName>
    <definedName name="_123">'FEED_NRC'!$A$24:$N$24</definedName>
    <definedName name="_124">'FEED_NRC'!$A$25:$N$25</definedName>
    <definedName name="_125">'FEED_NRC'!#REF!</definedName>
    <definedName name="_126">'FEED_NRC'!$A$31:$N$31</definedName>
    <definedName name="_127">'FEED_NRC'!$A$32:$N$32</definedName>
    <definedName name="_128">'FEED_NRC'!$A$30:$N$30</definedName>
    <definedName name="_129">'FEED_NRC'!$A$29:$N$29</definedName>
    <definedName name="_130">'FEED_NRC'!#REF!</definedName>
    <definedName name="_131">'FEED_NRC'!#REF!</definedName>
    <definedName name="_132">'FEED_NRC'!#REF!</definedName>
    <definedName name="_133">'FEED_NRC'!#REF!</definedName>
    <definedName name="_134">'FEED_NRC'!#REF!</definedName>
    <definedName name="_135">'FEED_NRC'!$A$34:$N$34</definedName>
    <definedName name="_136">'FEED_NRC'!$A$35:$N$35</definedName>
    <definedName name="_137">'FEED_NRC'!$A$36:$N$36</definedName>
    <definedName name="_138">'FEED_NRC'!#REF!</definedName>
    <definedName name="_139">'FEED_NRC'!$A$37:$N$37</definedName>
    <definedName name="_140">'FEED_NRC'!$A$38:$N$38</definedName>
    <definedName name="_141">'FEED_NRC'!#REF!</definedName>
    <definedName name="_142">'FEED_NRC'!#REF!</definedName>
    <definedName name="_143">'FEED_NRC'!#REF!</definedName>
    <definedName name="_144">'FEED_NRC'!#REF!</definedName>
    <definedName name="_145">'FEED_NRC'!#REF!</definedName>
    <definedName name="_146">'FEED_NRC'!$A$39:$N$39</definedName>
    <definedName name="_147">'FEED_NRC'!#REF!</definedName>
    <definedName name="_148">'FEED_NRC'!$A$40:$N$40</definedName>
    <definedName name="_149">'FEED_NRC'!#REF!</definedName>
    <definedName name="_150">'FEED_NRC'!#REF!</definedName>
    <definedName name="_201">'FEED_NRC'!$A$41:$N$41</definedName>
    <definedName name="_202">'FEED_NRC'!$A$42:$N$42</definedName>
    <definedName name="_203">'FEED_NRC'!#REF!</definedName>
    <definedName name="_204">'FEED_NRC'!#REF!</definedName>
    <definedName name="_205">'FEED_NRC'!#REF!</definedName>
    <definedName name="_206">'FEED_NRC'!#REF!</definedName>
    <definedName name="_207">'FEED_NRC'!$A$44:$N$44</definedName>
    <definedName name="_208">'FEED_NRC'!#REF!</definedName>
    <definedName name="_209">'FEED_NRC'!#REF!</definedName>
    <definedName name="_210">'FEED_NRC'!#REF!</definedName>
    <definedName name="_211">'FEED_NRC'!#REF!</definedName>
    <definedName name="_212">'FEED_NRC'!#REF!</definedName>
    <definedName name="_213">'FEED_NRC'!#REF!</definedName>
    <definedName name="_214">'FEED_NRC'!#REF!</definedName>
    <definedName name="_215">'FEED_NRC'!#REF!</definedName>
    <definedName name="_216">'FEED_NRC'!#REF!</definedName>
    <definedName name="_217">'FEED_NRC'!#REF!</definedName>
    <definedName name="_218">'FEED_NRC'!#REF!</definedName>
    <definedName name="_219">'FEED_NRC'!#REF!</definedName>
    <definedName name="_220">'FEED_NRC'!#REF!</definedName>
    <definedName name="_221">'FEED_NRC'!$A$52:$N$52</definedName>
    <definedName name="_222">'FEED_NRC'!$A$53:$N$53</definedName>
    <definedName name="_223">'FEED_NRC'!$A$54:$N$54</definedName>
    <definedName name="_224">'FEED_NRC'!#REF!</definedName>
    <definedName name="_225">'FEED_NRC'!#REF!</definedName>
    <definedName name="_226">'FEED_NRC'!#REF!</definedName>
    <definedName name="_227">'FEED_NRC'!#REF!</definedName>
    <definedName name="_228">'FEED_NRC'!#REF!</definedName>
    <definedName name="_229">'FEED_NRC'!#REF!</definedName>
    <definedName name="_230">'FEED_NRC'!$A$55:$N$55</definedName>
    <definedName name="_231">'FEED_NRC'!$A$56:$N$56</definedName>
    <definedName name="_232">'FEED_NRC'!#REF!</definedName>
    <definedName name="_233">'FEED_NRC'!#REF!</definedName>
    <definedName name="_234">'FEED_NRC'!#REF!</definedName>
    <definedName name="_235">'FEED_NRC'!#REF!</definedName>
    <definedName name="_236">'FEED_NRC'!#REF!</definedName>
    <definedName name="_237">'FEED_NRC'!#REF!</definedName>
    <definedName name="_238">'FEED_NRC'!#REF!</definedName>
    <definedName name="_239">'FEED_NRC'!#REF!</definedName>
    <definedName name="_240">'FEED_NRC'!#REF!</definedName>
    <definedName name="_241">'FEED_NRC'!#REF!</definedName>
    <definedName name="_242">'FEED_NRC'!#REF!</definedName>
    <definedName name="_243">'FEED_NRC'!#REF!</definedName>
    <definedName name="_244">'FEED_NRC'!#REF!</definedName>
    <definedName name="_245">'FEED_NRC'!#REF!</definedName>
    <definedName name="_246">'FEED_NRC'!#REF!</definedName>
    <definedName name="_247">'FEED_NRC'!#REF!</definedName>
    <definedName name="_248">'FEED_NRC'!#REF!</definedName>
    <definedName name="_249">'FEED_NRC'!#REF!</definedName>
    <definedName name="_250">'FEED_NRC'!#REF!</definedName>
    <definedName name="_301">'FEED_NRC'!#REF!</definedName>
    <definedName name="_302">'FEED_NRC'!$A$58:$N$58</definedName>
    <definedName name="_303">'FEED_NRC'!#REF!</definedName>
    <definedName name="_304">'FEED_NRC'!#REF!</definedName>
    <definedName name="_305">'FEED_NRC'!#REF!</definedName>
    <definedName name="_306">'FEED_NRC'!#REF!</definedName>
    <definedName name="_307">'FEED_NRC'!#REF!</definedName>
    <definedName name="_308">'FEED_NRC'!#REF!</definedName>
    <definedName name="_309">'FEED_NRC'!#REF!</definedName>
    <definedName name="_310">'FEED_NRC'!$A$59:$N$59</definedName>
    <definedName name="_311">'FEED_NRC'!$A$61:$N$61</definedName>
    <definedName name="_312">'FEED_NRC'!$A$63:$N$63</definedName>
    <definedName name="_313">'FEED_NRC'!$A$64:$N$64</definedName>
    <definedName name="_314">'FEED_NRC'!$A$65:$N$65</definedName>
    <definedName name="_315">'FEED_NRC'!$A$69:$N$69</definedName>
    <definedName name="_316">'FEED_NRC'!$A$71:$N$71</definedName>
    <definedName name="_317">'FEED_NRC'!$A$68:$N$68</definedName>
    <definedName name="_318">'FEED_NRC'!$A$70:$N$70</definedName>
    <definedName name="_319">'FEED_NRC'!$A$72:$N$72</definedName>
    <definedName name="_320">'FEED_NRC'!$A$73:$N$73</definedName>
    <definedName name="_321">'FEED_NRC'!$A$74:$N$74</definedName>
    <definedName name="_322">'FEED_NRC'!$A$75:$N$75</definedName>
    <definedName name="_323">'FEED_NRC'!#REF!</definedName>
    <definedName name="_324">'FEED_NRC'!#REF!</definedName>
    <definedName name="_325">'FEED_NRC'!#REF!</definedName>
    <definedName name="_326">'FEED_NRC'!#REF!</definedName>
    <definedName name="_327">'FEED_NRC'!#REF!</definedName>
    <definedName name="_328">'FEED_NRC'!#REF!</definedName>
    <definedName name="_329">'FEED_NRC'!#REF!</definedName>
    <definedName name="_330">'FEED_NRC'!#REF!</definedName>
    <definedName name="_331">'FEED_NRC'!#REF!</definedName>
    <definedName name="_332">'FEED_NRC'!#REF!</definedName>
    <definedName name="_333">'FEED_NRC'!#REF!</definedName>
    <definedName name="_334">'FEED_NRC'!#REF!</definedName>
    <definedName name="_335">'FEED_NRC'!#REF!</definedName>
    <definedName name="_336">'FEED_NRC'!#REF!</definedName>
    <definedName name="_337">'FEED_NRC'!#REF!</definedName>
    <definedName name="_338">'FEED_NRC'!#REF!</definedName>
    <definedName name="_339">'FEED_NRC'!#REF!</definedName>
    <definedName name="_340">'FEED_NRC'!#REF!</definedName>
    <definedName name="_341">'FEED_NRC'!#REF!</definedName>
    <definedName name="_342">'FEED_NRC'!#REF!</definedName>
    <definedName name="_343">'FEED_NRC'!#REF!</definedName>
    <definedName name="_344">'FEED_NRC'!#REF!</definedName>
    <definedName name="_345">'FEED_NRC'!#REF!</definedName>
    <definedName name="_346">'FEED_NRC'!#REF!</definedName>
    <definedName name="_347">'FEED_NRC'!#REF!</definedName>
    <definedName name="_348">'FEED_NRC'!#REF!</definedName>
    <definedName name="_349">'FEED_NRC'!$A$77:$N$77</definedName>
    <definedName name="_350">'FEED_NRC'!$A$78:$N$78</definedName>
    <definedName name="_401">'FEED_NRC'!$A$116:$N$116</definedName>
    <definedName name="_402">'FEED_NRC'!#REF!</definedName>
    <definedName name="_403">'FEED_NRC'!#REF!</definedName>
    <definedName name="_404">'FEED_NRC'!$A$117:$N$117</definedName>
    <definedName name="_405">'FEED_NRC'!#REF!</definedName>
    <definedName name="_406">'FEED_NRC'!$A$81:$N$81</definedName>
    <definedName name="_407">'FEED_NRC'!$A$82:$N$82</definedName>
    <definedName name="_408">'FEED_NRC'!$A$83:$N$83</definedName>
    <definedName name="_409">'FEED_NRC'!$A$84:$N$84</definedName>
    <definedName name="_410">'FEED_NRC'!$A$85:$N$85</definedName>
    <definedName name="_411">'FEED_NRC'!#REF!</definedName>
    <definedName name="_412">'FEED_NRC'!$A$86:$N$86</definedName>
    <definedName name="_413">'FEED_NRC'!#REF!</definedName>
    <definedName name="_414">'FEED_NRC'!$A$87:$N$87</definedName>
    <definedName name="_415">'FEED_NRC'!$A$152:$N$152</definedName>
    <definedName name="_416">'FEED_NRC'!$A$153:$N$153</definedName>
    <definedName name="_417">'FEED_NRC'!#REF!</definedName>
    <definedName name="_418">'FEED_NRC'!$A$101:$N$101</definedName>
    <definedName name="_419">'FEED_NRC'!#REF!</definedName>
    <definedName name="_420">'FEED_NRC'!$A$90:$N$90</definedName>
    <definedName name="_421">'FEED_NRC'!$A$91:$N$91</definedName>
    <definedName name="_422">'FEED_NRC'!$A$92:$N$92</definedName>
    <definedName name="_423">'FEED_NRC'!#REF!</definedName>
    <definedName name="_424">'FEED_NRC'!$A$118:$N$118</definedName>
    <definedName name="_425">'FEED_NRC'!$A$94:$N$94</definedName>
    <definedName name="_426">'FEED_NRC'!#REF!</definedName>
    <definedName name="_427">'FEED_NRC'!$A$95:$N$95</definedName>
    <definedName name="_428">'FEED_NRC'!$A$96:$N$96</definedName>
    <definedName name="_429">'FEED_NRC'!$A$97:$N$97</definedName>
    <definedName name="_430">'FEED_NRC'!$A$99:$N$99</definedName>
    <definedName name="_431">'FEED_NRC'!#REF!</definedName>
    <definedName name="_432">'FEED_NRC'!#REF!</definedName>
    <definedName name="_433">'FEED_NRC'!$A$119:$N$119</definedName>
    <definedName name="_434">'FEED_NRC'!#REF!</definedName>
    <definedName name="_435">'FEED_NRC'!#REF!</definedName>
    <definedName name="_436">'FEED_NRC'!#REF!</definedName>
    <definedName name="_437">'FEED_NRC'!$A$100:$N$100</definedName>
    <definedName name="_438">'FEED_NRC'!#REF!</definedName>
    <definedName name="_439">'FEED_NRC'!#REF!</definedName>
    <definedName name="_44">'FEED_NRC'!#REF!</definedName>
    <definedName name="_440">'FEED_NRC'!#REF!</definedName>
    <definedName name="_441">'FEED_NRC'!#REF!</definedName>
    <definedName name="_442">'FEED_NRC'!#REF!</definedName>
    <definedName name="_443">'FEED_NRC'!$A$115:$N$115</definedName>
    <definedName name="_444">'FEED_NRC'!#REF!</definedName>
    <definedName name="_445">'FEED_NRC'!#REF!</definedName>
    <definedName name="_446">'FEED_NRC'!#REF!</definedName>
    <definedName name="_447">'FEED_NRC'!#REF!</definedName>
    <definedName name="_448">'FEED_NRC'!#REF!</definedName>
    <definedName name="_449">'FEED_NRC'!#REF!</definedName>
    <definedName name="_450">'FEED_NRC'!#REF!</definedName>
    <definedName name="_501">'FEED_NRC'!$A$120:$N$120</definedName>
    <definedName name="_502">'FEED_NRC'!$A$121:$N$121</definedName>
    <definedName name="_503">'FEED_NRC'!$A$102:$N$102</definedName>
    <definedName name="_504">'FEED_NRC'!#REF!</definedName>
    <definedName name="_505">'FEED_NRC'!$A$122:$N$122</definedName>
    <definedName name="_506">'FEED_NRC'!$A$103:$N$103</definedName>
    <definedName name="_507">'FEED_NRC'!$A$104:$N$104</definedName>
    <definedName name="_508">'FEED_NRC'!$A$123:$N$123</definedName>
    <definedName name="_509">'FEED_NRC'!$A$125:$N$125</definedName>
    <definedName name="_510">'FEED_NRC'!$A$126:$N$126</definedName>
    <definedName name="_511">'FEED_NRC'!$A$127:$N$127</definedName>
    <definedName name="_512">'FEED_NRC'!$A$128:$N$128</definedName>
    <definedName name="_513">'FEED_NRC'!$A$129:$N$129</definedName>
    <definedName name="_514">'FEED_NRC'!$A$130:$N$130</definedName>
    <definedName name="_515">'FEED_NRC'!#REF!</definedName>
    <definedName name="_516">'FEED_NRC'!$A$105:$N$105</definedName>
    <definedName name="_517">'FEED_NRC'!$A$106:$N$106</definedName>
    <definedName name="_518">'FEED_NRC'!$A$107:$N$107</definedName>
    <definedName name="_519">'FEED_NRC'!#REF!</definedName>
    <definedName name="_520">'FEED_NRC'!#REF!</definedName>
    <definedName name="_521">'FEED_NRC'!$A$131:$N$131</definedName>
    <definedName name="_522">'FEED_NRC'!$A$108:$N$108</definedName>
    <definedName name="_523">'FEED_NRC'!#REF!</definedName>
    <definedName name="_524">'FEED_NRC'!#REF!</definedName>
    <definedName name="_525">'FEED_NRC'!#REF!</definedName>
    <definedName name="_526">'FEED_NRC'!#REF!</definedName>
    <definedName name="_527">'FEED_NRC'!#REF!</definedName>
    <definedName name="_528">'FEED_NRC'!#REF!</definedName>
    <definedName name="_529">'FEED_NRC'!#REF!</definedName>
    <definedName name="_530">'FEED_NRC'!#REF!</definedName>
    <definedName name="_531">'FEED_NRC'!#REF!</definedName>
    <definedName name="_532">'FEED_NRC'!#REF!</definedName>
    <definedName name="_533">'FEED_NRC'!#REF!</definedName>
    <definedName name="_534">'FEED_NRC'!#REF!</definedName>
    <definedName name="_535">'FEED_NRC'!#REF!</definedName>
    <definedName name="_536">'FEED_NRC'!#REF!</definedName>
    <definedName name="_537">'FEED_NRC'!#REF!</definedName>
    <definedName name="_538">'FEED_NRC'!#REF!</definedName>
    <definedName name="_539">'FEED_NRC'!#REF!</definedName>
    <definedName name="_540">'FEED_NRC'!#REF!</definedName>
    <definedName name="_541">'FEED_NRC'!#REF!</definedName>
    <definedName name="_542">'FEED_NRC'!#REF!</definedName>
    <definedName name="_543">'FEED_NRC'!#REF!</definedName>
    <definedName name="_544">'FEED_NRC'!#REF!</definedName>
    <definedName name="_545">'FEED_NRC'!#REF!</definedName>
    <definedName name="_546">'FEED_NRC'!#REF!</definedName>
    <definedName name="_547">'FEED_NRC'!#REF!</definedName>
    <definedName name="_548">'FEED_NRC'!#REF!</definedName>
    <definedName name="_549">'FEED_NRC'!#REF!</definedName>
    <definedName name="_550">'FEED_NRC'!#REF!</definedName>
    <definedName name="_601">'FEED_NRC'!$A$147:$N$147</definedName>
    <definedName name="_602">'FEED_NRC'!$A$137:$N$137</definedName>
    <definedName name="_603">'FEED_NRC'!#REF!</definedName>
    <definedName name="_604">'FEED_NRC'!$A$141:$N$141</definedName>
    <definedName name="_605">'FEED_NRC'!$A$142:$N$142</definedName>
    <definedName name="_606">'FEED_NRC'!#REF!</definedName>
    <definedName name="_607">'FEED_NRC'!$A$144:$N$144</definedName>
    <definedName name="_608">'FEED_NRC'!#REF!</definedName>
    <definedName name="_609">'FEED_NRC'!#REF!</definedName>
    <definedName name="_610">'FEED_NRC'!#REF!</definedName>
    <definedName name="_611">'FEED_NRC'!#REF!</definedName>
    <definedName name="_612">'FEED_NRC'!#REF!</definedName>
    <definedName name="_613">'FEED_NRC'!#REF!</definedName>
    <definedName name="_614">'FEED_NRC'!#REF!</definedName>
    <definedName name="_615">'FEED_NRC'!#REF!</definedName>
    <definedName name="_616">'FEED_NRC'!#REF!</definedName>
    <definedName name="_617">'FEED_NRC'!#REF!</definedName>
    <definedName name="_618">'FEED_NRC'!#REF!</definedName>
    <definedName name="_619">'FEED_NRC'!#REF!</definedName>
    <definedName name="_620">'FEED_NRC'!#REF!</definedName>
    <definedName name="_701">'FEED_NRC'!$A$109:$N$109</definedName>
    <definedName name="_702">'FEED_NRC'!$A$110:$N$110</definedName>
    <definedName name="_703">'FEED_NRC'!$A$111:$N$111</definedName>
    <definedName name="_704">'FEED_NRC'!$A$112:$N$112</definedName>
    <definedName name="_705">'FEED_NRC'!$A$148:$N$148</definedName>
    <definedName name="_706">'FEED_NRC'!$A$149:$N$149</definedName>
    <definedName name="_707">'FEED_NRC'!$A$150:$N$150</definedName>
    <definedName name="_708">'FEED_NRC'!#REF!</definedName>
    <definedName name="_709">'FEED_NRC'!#REF!</definedName>
    <definedName name="_710">'FEED_NRC'!#REF!</definedName>
    <definedName name="_711">'FEED_NRC'!#REF!</definedName>
    <definedName name="_712">'FEED_NRC'!#REF!</definedName>
    <definedName name="_713">'FEED_NRC'!#REF!</definedName>
    <definedName name="_714">'FEED_NRC'!#REF!</definedName>
    <definedName name="_715">'FEED_NRC'!#REF!</definedName>
    <definedName name="_716">'FEED_NRC'!#REF!</definedName>
    <definedName name="_717">'FEED_NRC'!#REF!</definedName>
    <definedName name="_718">'FEED_NRC'!#REF!</definedName>
    <definedName name="_719">'FEED_NRC'!#REF!</definedName>
    <definedName name="_720">'FEED_NRC'!$A$157:$N$157</definedName>
    <definedName name="_801">'FEED_NRC'!$A$158:$N$158</definedName>
    <definedName name="_802">'FEED_NRC'!$A$159:$N$159</definedName>
    <definedName name="_803">'FEED_NRC'!$A$160:$N$160</definedName>
    <definedName name="_804">'FEED_NRC'!#REF!</definedName>
    <definedName name="_805">'FEED_NRC'!$A$161:$N$161</definedName>
    <definedName name="_806">'FEED_NRC'!$A$162:$N$162</definedName>
    <definedName name="_807">'FEED_NRC'!#REF!</definedName>
    <definedName name="_808">'FEED_NRC'!#REF!</definedName>
    <definedName name="_809">'FEED_NRC'!$A$163:$N$163</definedName>
    <definedName name="_810">'FEED_NRC'!#REF!</definedName>
    <definedName name="_811">'FEED_NRC'!#REF!</definedName>
    <definedName name="_812">'FEED_NRC'!$A$164:$N$164</definedName>
    <definedName name="_813">'FEED_NRC'!$A$165:$N$165</definedName>
    <definedName name="_814">'FEED_NRC'!$A$166:$N$166</definedName>
    <definedName name="_815">'FEED_NRC'!$A$167:$N$167</definedName>
    <definedName name="_816">'FEED_NRC'!#REF!</definedName>
    <definedName name="_817">'FEED_NRC'!#REF!</definedName>
    <definedName name="_818">'FEED_NRC'!$A$168:$N$168</definedName>
    <definedName name="_819">'FEED_NRC'!$A$169:$N$169</definedName>
    <definedName name="_820">'FEED_NRC'!$A$170:$N$170</definedName>
    <definedName name="_821">'FEED_NRC'!#REF!</definedName>
    <definedName name="_822">'FEED_NRC'!#REF!</definedName>
    <definedName name="_823">'FEED_NRC'!#REF!</definedName>
    <definedName name="_824">'FEED_NRC'!#REF!</definedName>
    <definedName name="_825">'FEED_NRC'!#REF!</definedName>
    <definedName name="_826">'FEED_NRC'!#REF!</definedName>
    <definedName name="_827">'FEED_NRC'!#REF!</definedName>
    <definedName name="_828">'FEED_NRC'!#REF!</definedName>
    <definedName name="_829">'FEED_NRC'!#REF!</definedName>
    <definedName name="_830">'FEED_NRC'!#REF!</definedName>
    <definedName name="_831">'FEED_NRC'!#REF!</definedName>
    <definedName name="_832">'FEED_NRC'!#REF!</definedName>
    <definedName name="_833">'FEED_NRC'!#REF!</definedName>
    <definedName name="_834">'FEED_NRC'!#REF!</definedName>
    <definedName name="_835">'FEED_NRC'!#REF!</definedName>
    <definedName name="_836">'FEED_NRC'!#REF!</definedName>
    <definedName name="_837">'FEED_NRC'!#REF!</definedName>
    <definedName name="_838">'FEED_NRC'!#REF!</definedName>
    <definedName name="_839">'FEED_NRC'!#REF!</definedName>
    <definedName name="_840">'FEED_NRC'!#REF!</definedName>
    <definedName name="_841">'FEED_NRC'!#REF!</definedName>
    <definedName name="_842">'FEED_NRC'!#REF!</definedName>
    <definedName name="_843">'FEED_NRC'!#REF!</definedName>
    <definedName name="_844">'FEED_NRC'!#REF!</definedName>
    <definedName name="_845">'FEED_NRC'!#REF!</definedName>
    <definedName name="_901">'FEED_NRC'!#REF!</definedName>
    <definedName name="_902">'FEED_NRC'!#REF!</definedName>
    <definedName name="_903">'FEED_NRC'!#REF!</definedName>
    <definedName name="_904">'FEED_NRC'!#REF!</definedName>
    <definedName name="_905">'FEED_NRC'!#REF!</definedName>
    <definedName name="_906">'FEED_NRC'!#REF!</definedName>
    <definedName name="_907">'FEED_NRC'!#REF!</definedName>
    <definedName name="_908">'FEED_NRC'!#REF!</definedName>
    <definedName name="_909">'FEED_NRC'!#REF!</definedName>
    <definedName name="_910">'FEED_NRC'!#REF!</definedName>
    <definedName name="_999">'FEED_NRC'!#REF!</definedName>
    <definedName name="\_">'FEED_NRC'!#REF!</definedName>
    <definedName name="NAMES">'FEED_NRC'!$A$11:$A$170</definedName>
    <definedName name="OPEN1">'FEED_NRC'!#REF!</definedName>
    <definedName name="QUIT">'FEED_NRC'!#REF!</definedName>
    <definedName name="SAVEEXIT">'FEED_NRC'!#REF!</definedName>
  </definedNames>
  <calcPr fullCalcOnLoad="1"/>
</workbook>
</file>

<file path=xl/sharedStrings.xml><?xml version="1.0" encoding="utf-8"?>
<sst xmlns="http://schemas.openxmlformats.org/spreadsheetml/2006/main" count="275" uniqueCount="160">
  <si>
    <t>Corn Dry Ear 56 lb/bu</t>
  </si>
  <si>
    <t>Corn Dry Grain 56 lb/bu</t>
  </si>
  <si>
    <t>Corn Grain Cracked</t>
  </si>
  <si>
    <t>Corn Grain Flaked</t>
  </si>
  <si>
    <t>Corn Ground Grain 56 lb/bu</t>
  </si>
  <si>
    <t>Corn HM Ear 56 lb/bu</t>
  </si>
  <si>
    <t>Corn HM Grain 56 lb/bu</t>
  </si>
  <si>
    <t>Cottonseed High Lint</t>
  </si>
  <si>
    <t>Oats 38 lb/bu</t>
  </si>
  <si>
    <t>Rice Grain Ground</t>
  </si>
  <si>
    <t>Rice Grain Polished</t>
  </si>
  <si>
    <t>Rye Grain</t>
  </si>
  <si>
    <t>Sorghum  Dry grain</t>
  </si>
  <si>
    <t>Sorghum  Steam flaked</t>
  </si>
  <si>
    <t>Soybean Whole</t>
  </si>
  <si>
    <t>Wheat Grain Hard red spring</t>
  </si>
  <si>
    <t>Wheat Grain Soft white</t>
  </si>
  <si>
    <t>Wheat Ground</t>
  </si>
  <si>
    <t>Cottonseed Meal - Sol-41%CP</t>
  </si>
  <si>
    <t>Canola Meal</t>
  </si>
  <si>
    <t>Corn Gluten Meal</t>
  </si>
  <si>
    <t>Corn Gluten Meal 60%CP</t>
  </si>
  <si>
    <t>Peanut Meal</t>
  </si>
  <si>
    <t>Soybean Meal - 44</t>
  </si>
  <si>
    <t>Soybean Meal - 49</t>
  </si>
  <si>
    <t xml:space="preserve">Urea </t>
  </si>
  <si>
    <t xml:space="preserve">Bloodmeal </t>
  </si>
  <si>
    <t>Feather Meal</t>
  </si>
  <si>
    <t xml:space="preserve">Fishmeal </t>
  </si>
  <si>
    <t>Meat  Meal</t>
  </si>
  <si>
    <t>Bakery  Waste</t>
  </si>
  <si>
    <t>Barley Malt Sprouts w/hulls</t>
  </si>
  <si>
    <t>Beet Pulp Dehydrated</t>
  </si>
  <si>
    <t>Brewers Grain 21% Dry Matter</t>
  </si>
  <si>
    <t>Brewers Grain Dehydrated</t>
  </si>
  <si>
    <t>Citrus Pulp Dehydrated</t>
  </si>
  <si>
    <t>Corn Gluten Feed</t>
  </si>
  <si>
    <t>Corn Hominy</t>
  </si>
  <si>
    <t>Cottonseed Hulls</t>
  </si>
  <si>
    <t>Distillers Gr.  + solubles</t>
  </si>
  <si>
    <t>Distillers Gr. Dehy - Dark</t>
  </si>
  <si>
    <t>Distillers Gr. Dehy - Inter.</t>
  </si>
  <si>
    <t>Distillers Gr. Dehy - Light</t>
  </si>
  <si>
    <t>Distillers Gr. Dehy - Very Dark</t>
  </si>
  <si>
    <t>Distillers Gr. solubles dehy</t>
  </si>
  <si>
    <t>Distillers Gr. Wet</t>
  </si>
  <si>
    <t>Peanut Hulls</t>
  </si>
  <si>
    <t>Peanut Skins</t>
  </si>
  <si>
    <t>Poultry Litter, Broiler (AR)</t>
  </si>
  <si>
    <t>Poultry Litter, Turkey</t>
  </si>
  <si>
    <t>Poultry Litter, Brooder house</t>
  </si>
  <si>
    <t>Rice Bran</t>
  </si>
  <si>
    <t>Rice Bran - Defatted</t>
  </si>
  <si>
    <t>Rice Mill Feed</t>
  </si>
  <si>
    <t>Rice Mill Feed - Defatted</t>
  </si>
  <si>
    <t>Soybean Hulls</t>
  </si>
  <si>
    <t>Sunflower Seed meal</t>
  </si>
  <si>
    <t>Wheat Bran</t>
  </si>
  <si>
    <t>Wheat  Middlings</t>
  </si>
  <si>
    <t>Molasses/Fats &amp; Oils/Other</t>
  </si>
  <si>
    <t xml:space="preserve">Tallow       </t>
  </si>
  <si>
    <t>Whey Acid</t>
  </si>
  <si>
    <t>Whey Delact.</t>
  </si>
  <si>
    <t>Milk</t>
  </si>
  <si>
    <t>Molasses Beet</t>
  </si>
  <si>
    <t>Molasses Cane</t>
  </si>
  <si>
    <t>Crude Fat</t>
  </si>
  <si>
    <t>Protein</t>
  </si>
  <si>
    <t>Energy</t>
  </si>
  <si>
    <t>Minerals</t>
  </si>
  <si>
    <t>DM</t>
  </si>
  <si>
    <t>CP</t>
  </si>
  <si>
    <t>NDF</t>
  </si>
  <si>
    <t>ADF</t>
  </si>
  <si>
    <t>TDN</t>
  </si>
  <si>
    <t>DE</t>
  </si>
  <si>
    <t>ME</t>
  </si>
  <si>
    <t>Fat</t>
  </si>
  <si>
    <t>Ca</t>
  </si>
  <si>
    <t>P</t>
  </si>
  <si>
    <t>Mg</t>
  </si>
  <si>
    <t>K</t>
  </si>
  <si>
    <t>S</t>
  </si>
  <si>
    <t>Fiber</t>
  </si>
  <si>
    <t>By-Product Feeds</t>
  </si>
  <si>
    <t>%</t>
  </si>
  <si>
    <t>Mcal/lb</t>
  </si>
  <si>
    <t>Hays &amp; Silage</t>
  </si>
  <si>
    <t>Alfalfa Hay (AR)</t>
  </si>
  <si>
    <t>Alfalfa Hay Late Vegetative</t>
  </si>
  <si>
    <t>Alfalfa Hay Early Bloom</t>
  </si>
  <si>
    <t>Alfalfa Hay Mid Bloom</t>
  </si>
  <si>
    <t>Alfalfa Hay Full Bloom</t>
  </si>
  <si>
    <t>Alfalfa Hay Late Bloom</t>
  </si>
  <si>
    <t>Alfalfa Hay Mature</t>
  </si>
  <si>
    <t>Alfalfa Meal dehydrated 15%CP</t>
  </si>
  <si>
    <t>Alfalfa Silage Early Bloom</t>
  </si>
  <si>
    <t>Alfalfa Silage Mid Bloom</t>
  </si>
  <si>
    <t>Alfalfa Silage Full Bloom</t>
  </si>
  <si>
    <t>Bahiagrass 30% Dry Matter</t>
  </si>
  <si>
    <t>Bahiagrass Hay</t>
  </si>
  <si>
    <t>Bahiagrass (AR)</t>
  </si>
  <si>
    <t>Barley Silage</t>
  </si>
  <si>
    <t>Barley Straw</t>
  </si>
  <si>
    <t>Bermudagrass Late Vegetative</t>
  </si>
  <si>
    <t>Bermudagrass Hay (AR)</t>
  </si>
  <si>
    <t>Bermuda, Stockpiled (AR, Oct.-Nov.)</t>
  </si>
  <si>
    <t>Bluestem Hay (AR)</t>
  </si>
  <si>
    <t>Brome Hay Pre-bloom</t>
  </si>
  <si>
    <t>Brome Hay Mid Bloom</t>
  </si>
  <si>
    <t>Brome Hay Late bloom</t>
  </si>
  <si>
    <t>Brome Hay Mature</t>
  </si>
  <si>
    <t>Clover Hay (AR)</t>
  </si>
  <si>
    <t>Clover Ladino Hay</t>
  </si>
  <si>
    <t>Clover Red Hay</t>
  </si>
  <si>
    <t>Corn Cobs Ground</t>
  </si>
  <si>
    <t>Corn Silage 25% Grain</t>
  </si>
  <si>
    <t>Corn Silage 35% Grain</t>
  </si>
  <si>
    <t>Corn Silage 45% Grain</t>
  </si>
  <si>
    <t>Corn Silage Immature (no Ears)</t>
  </si>
  <si>
    <t>Corn Silage Stalklage</t>
  </si>
  <si>
    <t>Corn Stalks Grazing</t>
  </si>
  <si>
    <t>Dallisgrass Hay (AR)</t>
  </si>
  <si>
    <t>Fescue Hay (AR)</t>
  </si>
  <si>
    <t>Fescue, Stockpiled (AR, Nov.-Jan.)</t>
  </si>
  <si>
    <t>Johnsongrass Hay (AR)</t>
  </si>
  <si>
    <t>Lespedeza Hay, Early bloom</t>
  </si>
  <si>
    <t>Lespedeza Hay, Midbloom</t>
  </si>
  <si>
    <t>Lespedeza Hay, Full bloom</t>
  </si>
  <si>
    <t>Millet, Foxtail Hay</t>
  </si>
  <si>
    <t>Mixed Grass Hay (AR)</t>
  </si>
  <si>
    <t>Oat Hay</t>
  </si>
  <si>
    <t>Oat Silage Dough</t>
  </si>
  <si>
    <t>Oat Straw</t>
  </si>
  <si>
    <t>Orchardgrass Hay, Early bloom</t>
  </si>
  <si>
    <t>Orchardgrass Hay, Late bloom</t>
  </si>
  <si>
    <t>Orchardgrass Hay (AR)</t>
  </si>
  <si>
    <t>Prairie Hay</t>
  </si>
  <si>
    <t>Ryegrass Hay</t>
  </si>
  <si>
    <t>Ryegrass Hay (AR)</t>
  </si>
  <si>
    <t>Sorghum  Silage</t>
  </si>
  <si>
    <t>Sorghum Silage (AR)</t>
  </si>
  <si>
    <t>Sorghum-Sudan Hay</t>
  </si>
  <si>
    <t>Sorghum-Sudan Hay (AR)</t>
  </si>
  <si>
    <t>Sorghum-Sudan Silage</t>
  </si>
  <si>
    <t>Sorghum-Sudan Silage (AR)</t>
  </si>
  <si>
    <t xml:space="preserve">Soybean Silage </t>
  </si>
  <si>
    <t>Timothy Hay Late Vegetative</t>
  </si>
  <si>
    <t>Timothy Hay Early bloom</t>
  </si>
  <si>
    <t>Timothy Hay Mid bloom</t>
  </si>
  <si>
    <t>Timothy Hay Full bloom</t>
  </si>
  <si>
    <t xml:space="preserve">Nutrient </t>
  </si>
  <si>
    <t>Concentration</t>
  </si>
  <si>
    <t>Whole/Processed Grains (high-energy)</t>
  </si>
  <si>
    <t>Protein Feeds</t>
  </si>
  <si>
    <t>Timothy Hay Seed stage</t>
  </si>
  <si>
    <t>Vetch Hay</t>
  </si>
  <si>
    <t>Wheat Silage dough</t>
  </si>
  <si>
    <t>Wheat Straw</t>
  </si>
  <si>
    <t>Barley Grain Heavy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</si>
</sst>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8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61"/>
      <name val="Tahoma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68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1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8" fontId="4" fillId="3" borderId="1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8" fontId="4" fillId="5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 applyProtection="1">
      <alignment horizontal="center"/>
      <protection locked="0"/>
    </xf>
    <xf numFmtId="168" fontId="4" fillId="6" borderId="1" xfId="0" applyNumberFormat="1" applyFont="1" applyFill="1" applyBorder="1" applyAlignment="1" applyProtection="1">
      <alignment horizontal="center"/>
      <protection locked="0"/>
    </xf>
    <xf numFmtId="0" fontId="5" fillId="7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" fontId="4" fillId="7" borderId="1" xfId="0" applyNumberFormat="1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952500</xdr:colOff>
      <xdr:row>3</xdr:row>
      <xdr:rowOff>85725</xdr:rowOff>
    </xdr:to>
    <xdr:pic>
      <xdr:nvPicPr>
        <xdr:cNvPr id="1" name="Picture 1" descr="UA-CES-Color-Cntr-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914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178"/>
  <sheetViews>
    <sheetView tabSelected="1" zoomScale="150" zoomScaleNormal="150" workbookViewId="0" topLeftCell="A42">
      <selection activeCell="I113" sqref="I113:I153"/>
    </sheetView>
  </sheetViews>
  <sheetFormatPr defaultColWidth="9.00390625" defaultRowHeight="12.75"/>
  <cols>
    <col min="1" max="1" width="32.140625" style="1" bestFit="1" customWidth="1"/>
    <col min="2" max="2" width="9.421875" style="2" customWidth="1"/>
    <col min="3" max="4" width="9.00390625" style="2" customWidth="1"/>
    <col min="5" max="8" width="10.28125" style="2" customWidth="1"/>
    <col min="9" max="13" width="9.00390625" style="2" customWidth="1"/>
    <col min="14" max="14" width="8.7109375" style="2" customWidth="1"/>
    <col min="15" max="16384" width="9.00390625" style="1" customWidth="1"/>
  </cols>
  <sheetData>
    <row r="1" ht="12.75"/>
    <row r="2" ht="12.75"/>
    <row r="3" ht="12.75"/>
    <row r="4" ht="12.75"/>
    <row r="5" spans="1:14" s="14" customFormat="1" ht="12">
      <c r="A5" s="4"/>
      <c r="B5" s="17"/>
      <c r="C5" s="20" t="s">
        <v>67</v>
      </c>
      <c r="D5" s="23" t="s">
        <v>68</v>
      </c>
      <c r="E5" s="23"/>
      <c r="F5" s="23"/>
      <c r="G5" s="39" t="s">
        <v>83</v>
      </c>
      <c r="H5" s="40"/>
      <c r="I5" s="30" t="s">
        <v>66</v>
      </c>
      <c r="J5" s="34" t="s">
        <v>69</v>
      </c>
      <c r="K5" s="34"/>
      <c r="L5" s="34"/>
      <c r="M5" s="34"/>
      <c r="N5" s="34"/>
    </row>
    <row r="6" spans="1:14" s="14" customFormat="1" ht="12">
      <c r="A6" s="16" t="s">
        <v>151</v>
      </c>
      <c r="B6" s="17" t="s">
        <v>70</v>
      </c>
      <c r="C6" s="20" t="s">
        <v>71</v>
      </c>
      <c r="D6" s="24" t="s">
        <v>74</v>
      </c>
      <c r="E6" s="24" t="s">
        <v>75</v>
      </c>
      <c r="F6" s="24" t="s">
        <v>76</v>
      </c>
      <c r="G6" s="41" t="s">
        <v>72</v>
      </c>
      <c r="H6" s="41" t="s">
        <v>73</v>
      </c>
      <c r="I6" s="30" t="s">
        <v>77</v>
      </c>
      <c r="J6" s="35" t="s">
        <v>78</v>
      </c>
      <c r="K6" s="35" t="s">
        <v>79</v>
      </c>
      <c r="L6" s="35" t="s">
        <v>80</v>
      </c>
      <c r="M6" s="35" t="s">
        <v>81</v>
      </c>
      <c r="N6" s="35" t="s">
        <v>82</v>
      </c>
    </row>
    <row r="7" spans="1:14" s="14" customFormat="1" ht="12">
      <c r="A7" s="16" t="s">
        <v>152</v>
      </c>
      <c r="B7" s="17" t="s">
        <v>85</v>
      </c>
      <c r="C7" s="20" t="s">
        <v>85</v>
      </c>
      <c r="D7" s="24" t="s">
        <v>85</v>
      </c>
      <c r="E7" s="24" t="s">
        <v>86</v>
      </c>
      <c r="F7" s="24" t="s">
        <v>86</v>
      </c>
      <c r="G7" s="41" t="s">
        <v>85</v>
      </c>
      <c r="H7" s="41" t="s">
        <v>85</v>
      </c>
      <c r="I7" s="30" t="s">
        <v>85</v>
      </c>
      <c r="J7" s="35" t="s">
        <v>85</v>
      </c>
      <c r="K7" s="35" t="s">
        <v>85</v>
      </c>
      <c r="L7" s="35" t="s">
        <v>85</v>
      </c>
      <c r="M7" s="35" t="s">
        <v>85</v>
      </c>
      <c r="N7" s="35" t="s">
        <v>85</v>
      </c>
    </row>
    <row r="8" spans="1:14" ht="12">
      <c r="A8" s="4" t="s">
        <v>87</v>
      </c>
      <c r="B8" s="18"/>
      <c r="C8" s="21"/>
      <c r="D8" s="25"/>
      <c r="E8" s="25"/>
      <c r="F8" s="25"/>
      <c r="G8" s="42"/>
      <c r="H8" s="42"/>
      <c r="I8" s="31"/>
      <c r="J8" s="36"/>
      <c r="K8" s="36"/>
      <c r="L8" s="36"/>
      <c r="M8" s="36"/>
      <c r="N8" s="36"/>
    </row>
    <row r="9" spans="1:14" ht="12">
      <c r="A9" s="3" t="s">
        <v>88</v>
      </c>
      <c r="B9" s="18">
        <v>88</v>
      </c>
      <c r="C9" s="21">
        <v>18.2</v>
      </c>
      <c r="D9" s="25">
        <v>60</v>
      </c>
      <c r="E9" s="26">
        <f aca="true" t="shared" si="0" ref="E9:E40">D9/100*2</f>
        <v>1.2</v>
      </c>
      <c r="F9" s="25">
        <v>0.99</v>
      </c>
      <c r="G9" s="42">
        <v>42</v>
      </c>
      <c r="H9" s="42">
        <v>34</v>
      </c>
      <c r="I9" s="31"/>
      <c r="J9" s="36">
        <v>1.29</v>
      </c>
      <c r="K9" s="36">
        <v>0.31</v>
      </c>
      <c r="L9" s="36">
        <v>0.27</v>
      </c>
      <c r="M9" s="36">
        <v>2.34</v>
      </c>
      <c r="N9" s="36"/>
    </row>
    <row r="10" spans="1:14" ht="12">
      <c r="A10" s="6" t="s">
        <v>89</v>
      </c>
      <c r="B10" s="19">
        <v>91</v>
      </c>
      <c r="C10" s="22">
        <v>24.4</v>
      </c>
      <c r="D10" s="27">
        <v>63</v>
      </c>
      <c r="E10" s="26">
        <f t="shared" si="0"/>
        <v>1.26</v>
      </c>
      <c r="F10" s="28">
        <v>1.0353133636363634</v>
      </c>
      <c r="G10" s="43">
        <v>37</v>
      </c>
      <c r="H10" s="44"/>
      <c r="I10" s="32">
        <v>3.8</v>
      </c>
      <c r="J10" s="37">
        <v>1.5</v>
      </c>
      <c r="K10" s="37">
        <v>0.33</v>
      </c>
      <c r="L10" s="37">
        <v>0.21</v>
      </c>
      <c r="M10" s="37">
        <v>2.51</v>
      </c>
      <c r="N10" s="37">
        <v>0.54</v>
      </c>
    </row>
    <row r="11" spans="1:14" ht="12">
      <c r="A11" s="6" t="s">
        <v>90</v>
      </c>
      <c r="B11" s="19">
        <v>91</v>
      </c>
      <c r="C11" s="22">
        <v>22.5</v>
      </c>
      <c r="D11" s="27">
        <v>60</v>
      </c>
      <c r="E11" s="26">
        <f t="shared" si="0"/>
        <v>1.2</v>
      </c>
      <c r="F11" s="28">
        <v>0.9860127272727272</v>
      </c>
      <c r="G11" s="43">
        <v>39.3</v>
      </c>
      <c r="H11" s="44"/>
      <c r="I11" s="32">
        <v>2.9</v>
      </c>
      <c r="J11" s="37">
        <v>1.41</v>
      </c>
      <c r="K11" s="37">
        <v>0.22</v>
      </c>
      <c r="L11" s="37">
        <v>0.34</v>
      </c>
      <c r="M11" s="37">
        <v>2.51</v>
      </c>
      <c r="N11" s="37">
        <v>0.3</v>
      </c>
    </row>
    <row r="12" spans="1:14" ht="12">
      <c r="A12" s="6" t="s">
        <v>91</v>
      </c>
      <c r="B12" s="19">
        <v>91</v>
      </c>
      <c r="C12" s="22">
        <v>19.5</v>
      </c>
      <c r="D12" s="27">
        <v>58</v>
      </c>
      <c r="E12" s="26">
        <f t="shared" si="0"/>
        <v>1.16</v>
      </c>
      <c r="F12" s="28">
        <v>0.9531456363636361</v>
      </c>
      <c r="G12" s="43">
        <v>47.1</v>
      </c>
      <c r="H12" s="44"/>
      <c r="I12" s="32">
        <v>2.6</v>
      </c>
      <c r="J12" s="37">
        <v>1.37</v>
      </c>
      <c r="K12" s="37">
        <v>0.22</v>
      </c>
      <c r="L12" s="37">
        <v>0.35</v>
      </c>
      <c r="M12" s="37">
        <v>1.56</v>
      </c>
      <c r="N12" s="37">
        <v>0.28</v>
      </c>
    </row>
    <row r="13" spans="1:14" ht="12">
      <c r="A13" s="6" t="s">
        <v>92</v>
      </c>
      <c r="B13" s="19">
        <v>91</v>
      </c>
      <c r="C13" s="22">
        <v>15</v>
      </c>
      <c r="D13" s="27">
        <v>55</v>
      </c>
      <c r="E13" s="26">
        <f t="shared" si="0"/>
        <v>1.1</v>
      </c>
      <c r="F13" s="28">
        <v>0.9038449999999999</v>
      </c>
      <c r="G13" s="43">
        <v>48.8</v>
      </c>
      <c r="H13" s="44"/>
      <c r="I13" s="32">
        <v>3.4</v>
      </c>
      <c r="J13" s="37">
        <v>1.19</v>
      </c>
      <c r="K13" s="37">
        <v>0.24</v>
      </c>
      <c r="L13" s="37">
        <v>0.27</v>
      </c>
      <c r="M13" s="37">
        <v>1.56</v>
      </c>
      <c r="N13" s="37">
        <v>0.27</v>
      </c>
    </row>
    <row r="14" spans="1:14" ht="12">
      <c r="A14" s="6" t="s">
        <v>93</v>
      </c>
      <c r="B14" s="19">
        <v>91</v>
      </c>
      <c r="C14" s="22">
        <v>14</v>
      </c>
      <c r="D14" s="27">
        <v>52</v>
      </c>
      <c r="E14" s="26">
        <f t="shared" si="0"/>
        <v>1.04</v>
      </c>
      <c r="F14" s="28">
        <v>0.8545443636363634</v>
      </c>
      <c r="G14" s="43">
        <v>53</v>
      </c>
      <c r="H14" s="44"/>
      <c r="I14" s="32">
        <v>1.5</v>
      </c>
      <c r="J14" s="37">
        <v>1.19</v>
      </c>
      <c r="K14" s="37">
        <v>0.24</v>
      </c>
      <c r="L14" s="37">
        <v>0.27</v>
      </c>
      <c r="M14" s="37">
        <v>1.56</v>
      </c>
      <c r="N14" s="37">
        <v>0.3</v>
      </c>
    </row>
    <row r="15" spans="1:14" ht="12">
      <c r="A15" s="6" t="s">
        <v>94</v>
      </c>
      <c r="B15" s="19">
        <v>91</v>
      </c>
      <c r="C15" s="22">
        <v>14</v>
      </c>
      <c r="D15" s="27">
        <v>50</v>
      </c>
      <c r="E15" s="26">
        <f t="shared" si="0"/>
        <v>1</v>
      </c>
      <c r="F15" s="28">
        <v>0.8216772727272725</v>
      </c>
      <c r="G15" s="43">
        <v>58</v>
      </c>
      <c r="H15" s="44"/>
      <c r="I15" s="32">
        <v>1.3</v>
      </c>
      <c r="J15" s="37">
        <v>1.18</v>
      </c>
      <c r="K15" s="37">
        <v>0.21</v>
      </c>
      <c r="L15" s="37">
        <v>0.22</v>
      </c>
      <c r="M15" s="37">
        <v>2.07</v>
      </c>
      <c r="N15" s="37">
        <v>0.25</v>
      </c>
    </row>
    <row r="16" spans="1:14" ht="12">
      <c r="A16" s="6" t="s">
        <v>95</v>
      </c>
      <c r="B16" s="19">
        <v>90</v>
      </c>
      <c r="C16" s="22">
        <v>17.3</v>
      </c>
      <c r="D16" s="27">
        <v>59</v>
      </c>
      <c r="E16" s="26">
        <f t="shared" si="0"/>
        <v>1.18</v>
      </c>
      <c r="F16" s="28">
        <v>0.9695791818181817</v>
      </c>
      <c r="G16" s="43">
        <v>55.4</v>
      </c>
      <c r="H16" s="44">
        <v>34</v>
      </c>
      <c r="I16" s="32">
        <v>2.4</v>
      </c>
      <c r="J16" s="37">
        <v>1.38</v>
      </c>
      <c r="K16" s="37">
        <v>0.25</v>
      </c>
      <c r="L16" s="37">
        <v>0.29</v>
      </c>
      <c r="M16" s="37">
        <v>2.46</v>
      </c>
      <c r="N16" s="37">
        <v>0.21</v>
      </c>
    </row>
    <row r="17" spans="1:14" ht="12">
      <c r="A17" s="6" t="s">
        <v>96</v>
      </c>
      <c r="B17" s="19">
        <v>35</v>
      </c>
      <c r="C17" s="22">
        <v>19.5</v>
      </c>
      <c r="D17" s="27">
        <v>63</v>
      </c>
      <c r="E17" s="26">
        <f t="shared" si="0"/>
        <v>1.26</v>
      </c>
      <c r="F17" s="28">
        <v>1.0353133636363634</v>
      </c>
      <c r="G17" s="43">
        <v>43</v>
      </c>
      <c r="H17" s="44">
        <v>33</v>
      </c>
      <c r="I17" s="32">
        <v>3.7</v>
      </c>
      <c r="J17" s="37">
        <v>1.32</v>
      </c>
      <c r="K17" s="37">
        <v>0.31</v>
      </c>
      <c r="L17" s="37">
        <v>0.26</v>
      </c>
      <c r="M17" s="37">
        <v>2.85</v>
      </c>
      <c r="N17" s="37">
        <v>0.28</v>
      </c>
    </row>
    <row r="18" spans="1:14" ht="12">
      <c r="A18" s="6" t="s">
        <v>97</v>
      </c>
      <c r="B18" s="19">
        <v>38</v>
      </c>
      <c r="C18" s="22">
        <v>17</v>
      </c>
      <c r="D18" s="27">
        <v>58</v>
      </c>
      <c r="E18" s="26">
        <f t="shared" si="0"/>
        <v>1.16</v>
      </c>
      <c r="F18" s="28">
        <v>0.9531456363636361</v>
      </c>
      <c r="G18" s="43">
        <v>47</v>
      </c>
      <c r="H18" s="44">
        <v>35</v>
      </c>
      <c r="I18" s="32">
        <v>3.1</v>
      </c>
      <c r="J18" s="37">
        <v>1.74</v>
      </c>
      <c r="K18" s="37">
        <v>0.27</v>
      </c>
      <c r="L18" s="37">
        <v>0.33</v>
      </c>
      <c r="M18" s="37">
        <v>2.35</v>
      </c>
      <c r="N18" s="37">
        <v>0.31</v>
      </c>
    </row>
    <row r="19" spans="1:14" ht="12">
      <c r="A19" s="6" t="s">
        <v>98</v>
      </c>
      <c r="B19" s="19">
        <v>40</v>
      </c>
      <c r="C19" s="22">
        <v>16</v>
      </c>
      <c r="D19" s="27">
        <v>55</v>
      </c>
      <c r="E19" s="26">
        <f t="shared" si="0"/>
        <v>1.1</v>
      </c>
      <c r="F19" s="28">
        <v>0.9038449999999999</v>
      </c>
      <c r="G19" s="43">
        <v>51</v>
      </c>
      <c r="H19" s="44"/>
      <c r="I19" s="32">
        <v>2.7</v>
      </c>
      <c r="J19" s="37">
        <v>1.74</v>
      </c>
      <c r="K19" s="37">
        <v>0.27</v>
      </c>
      <c r="L19" s="37">
        <v>0.33</v>
      </c>
      <c r="M19" s="37">
        <v>2.35</v>
      </c>
      <c r="N19" s="37">
        <v>0.31</v>
      </c>
    </row>
    <row r="20" spans="1:14" ht="12">
      <c r="A20" s="6" t="s">
        <v>99</v>
      </c>
      <c r="B20" s="19">
        <v>30</v>
      </c>
      <c r="C20" s="22">
        <v>8.9</v>
      </c>
      <c r="D20" s="27">
        <v>54</v>
      </c>
      <c r="E20" s="26">
        <f t="shared" si="0"/>
        <v>1.08</v>
      </c>
      <c r="F20" s="28">
        <v>0.8874114545454544</v>
      </c>
      <c r="G20" s="43">
        <v>68</v>
      </c>
      <c r="H20" s="44">
        <v>38</v>
      </c>
      <c r="I20" s="32">
        <v>2.1</v>
      </c>
      <c r="J20" s="37">
        <v>0.46</v>
      </c>
      <c r="K20" s="37">
        <v>0.22</v>
      </c>
      <c r="L20" s="37">
        <v>0.25</v>
      </c>
      <c r="M20" s="37">
        <v>1.45</v>
      </c>
      <c r="N20" s="37"/>
    </row>
    <row r="21" spans="1:14" ht="12">
      <c r="A21" s="6" t="s">
        <v>100</v>
      </c>
      <c r="B21" s="19">
        <v>90</v>
      </c>
      <c r="C21" s="22">
        <v>8.2</v>
      </c>
      <c r="D21" s="27">
        <v>51</v>
      </c>
      <c r="E21" s="26">
        <f t="shared" si="0"/>
        <v>1.02</v>
      </c>
      <c r="F21" s="28">
        <v>0.838110818181818</v>
      </c>
      <c r="G21" s="43">
        <v>72</v>
      </c>
      <c r="H21" s="44"/>
      <c r="I21" s="32">
        <v>1.6</v>
      </c>
      <c r="J21" s="37">
        <v>0.5</v>
      </c>
      <c r="K21" s="37">
        <v>0.22</v>
      </c>
      <c r="L21" s="37">
        <v>0.19</v>
      </c>
      <c r="M21" s="37"/>
      <c r="N21" s="37"/>
    </row>
    <row r="22" spans="1:14" ht="12">
      <c r="A22" s="6" t="s">
        <v>101</v>
      </c>
      <c r="B22" s="19">
        <v>88</v>
      </c>
      <c r="C22" s="22">
        <v>9.6</v>
      </c>
      <c r="D22" s="27">
        <v>57</v>
      </c>
      <c r="E22" s="26">
        <f t="shared" si="0"/>
        <v>1.14</v>
      </c>
      <c r="F22" s="28">
        <v>0.94</v>
      </c>
      <c r="G22" s="43">
        <v>71</v>
      </c>
      <c r="H22" s="44">
        <v>38</v>
      </c>
      <c r="I22" s="32"/>
      <c r="J22" s="37">
        <v>0.33</v>
      </c>
      <c r="K22" s="37">
        <v>0.17</v>
      </c>
      <c r="L22" s="37">
        <v>0.28</v>
      </c>
      <c r="M22" s="37">
        <v>1.39</v>
      </c>
      <c r="N22" s="37"/>
    </row>
    <row r="23" spans="1:14" ht="12">
      <c r="A23" s="6" t="s">
        <v>102</v>
      </c>
      <c r="B23" s="19">
        <v>39</v>
      </c>
      <c r="C23" s="22">
        <v>11.9</v>
      </c>
      <c r="D23" s="27">
        <v>60</v>
      </c>
      <c r="E23" s="26">
        <f t="shared" si="0"/>
        <v>1.2</v>
      </c>
      <c r="F23" s="28">
        <v>0.9860127272727272</v>
      </c>
      <c r="G23" s="43">
        <v>56.8</v>
      </c>
      <c r="H23" s="44"/>
      <c r="I23" s="32">
        <v>2.92</v>
      </c>
      <c r="J23" s="37">
        <v>0.52</v>
      </c>
      <c r="K23" s="37">
        <v>0.29</v>
      </c>
      <c r="L23" s="37">
        <v>0.19</v>
      </c>
      <c r="M23" s="37">
        <v>2.57</v>
      </c>
      <c r="N23" s="37">
        <v>0.24</v>
      </c>
    </row>
    <row r="24" spans="1:14" ht="12">
      <c r="A24" s="6" t="s">
        <v>103</v>
      </c>
      <c r="B24" s="19">
        <v>91</v>
      </c>
      <c r="C24" s="22">
        <v>4.4</v>
      </c>
      <c r="D24" s="27">
        <v>40</v>
      </c>
      <c r="E24" s="26">
        <f t="shared" si="0"/>
        <v>0.8</v>
      </c>
      <c r="F24" s="28">
        <v>0.657341818181818</v>
      </c>
      <c r="G24" s="43">
        <v>72.5</v>
      </c>
      <c r="H24" s="44">
        <v>49</v>
      </c>
      <c r="I24" s="32">
        <v>1.9</v>
      </c>
      <c r="J24" s="37">
        <v>0.3</v>
      </c>
      <c r="K24" s="37">
        <v>0.07</v>
      </c>
      <c r="L24" s="37">
        <v>0.23</v>
      </c>
      <c r="M24" s="37">
        <v>2.37</v>
      </c>
      <c r="N24" s="37">
        <v>0.17</v>
      </c>
    </row>
    <row r="25" spans="1:14" ht="12">
      <c r="A25" s="6" t="s">
        <v>104</v>
      </c>
      <c r="B25" s="19">
        <v>91</v>
      </c>
      <c r="C25" s="22">
        <v>7.8</v>
      </c>
      <c r="D25" s="27">
        <v>49</v>
      </c>
      <c r="E25" s="26">
        <f t="shared" si="0"/>
        <v>0.98</v>
      </c>
      <c r="F25" s="28">
        <v>0.8052437272727272</v>
      </c>
      <c r="G25" s="43">
        <v>76.6</v>
      </c>
      <c r="H25" s="44"/>
      <c r="I25" s="32">
        <v>2.7</v>
      </c>
      <c r="J25" s="37">
        <v>0.26</v>
      </c>
      <c r="K25" s="37">
        <v>0.18</v>
      </c>
      <c r="L25" s="37">
        <v>0.13</v>
      </c>
      <c r="M25" s="37">
        <v>1.3</v>
      </c>
      <c r="N25" s="37">
        <v>0.21</v>
      </c>
    </row>
    <row r="26" spans="1:14" ht="12">
      <c r="A26" s="6" t="s">
        <v>105</v>
      </c>
      <c r="B26" s="19">
        <v>87</v>
      </c>
      <c r="C26" s="22">
        <v>12.3</v>
      </c>
      <c r="D26" s="27">
        <v>52</v>
      </c>
      <c r="E26" s="26">
        <f t="shared" si="0"/>
        <v>1.04</v>
      </c>
      <c r="F26" s="28">
        <v>0.85</v>
      </c>
      <c r="G26" s="43">
        <v>74</v>
      </c>
      <c r="H26" s="44">
        <v>34</v>
      </c>
      <c r="I26" s="32"/>
      <c r="J26" s="37">
        <v>0.51</v>
      </c>
      <c r="K26" s="37">
        <v>0.27</v>
      </c>
      <c r="L26" s="37">
        <v>0.22</v>
      </c>
      <c r="M26" s="37">
        <v>1.86</v>
      </c>
      <c r="N26" s="37"/>
    </row>
    <row r="27" spans="1:14" ht="12">
      <c r="A27" s="6" t="s">
        <v>106</v>
      </c>
      <c r="B27" s="19"/>
      <c r="C27" s="22">
        <v>12.5</v>
      </c>
      <c r="D27" s="27">
        <v>52</v>
      </c>
      <c r="E27" s="26">
        <f t="shared" si="0"/>
        <v>1.04</v>
      </c>
      <c r="F27" s="28">
        <v>0.85</v>
      </c>
      <c r="G27" s="43">
        <v>74</v>
      </c>
      <c r="H27" s="44">
        <v>32</v>
      </c>
      <c r="I27" s="32"/>
      <c r="J27" s="37"/>
      <c r="K27" s="37"/>
      <c r="L27" s="37"/>
      <c r="M27" s="37"/>
      <c r="N27" s="37"/>
    </row>
    <row r="28" spans="1:14" ht="12">
      <c r="A28" s="6" t="s">
        <v>107</v>
      </c>
      <c r="B28" s="19">
        <v>87</v>
      </c>
      <c r="C28" s="22">
        <v>9</v>
      </c>
      <c r="D28" s="27">
        <v>55</v>
      </c>
      <c r="E28" s="26">
        <f t="shared" si="0"/>
        <v>1.1</v>
      </c>
      <c r="F28" s="28">
        <v>0.9</v>
      </c>
      <c r="G28" s="43">
        <v>73</v>
      </c>
      <c r="H28" s="44">
        <v>40</v>
      </c>
      <c r="I28" s="32"/>
      <c r="J28" s="37">
        <v>0.48</v>
      </c>
      <c r="K28" s="37">
        <v>0.29</v>
      </c>
      <c r="L28" s="37">
        <v>0.21</v>
      </c>
      <c r="M28" s="37">
        <v>2.33</v>
      </c>
      <c r="N28" s="37"/>
    </row>
    <row r="29" spans="1:14" ht="12">
      <c r="A29" s="6" t="s">
        <v>108</v>
      </c>
      <c r="B29" s="19">
        <v>88</v>
      </c>
      <c r="C29" s="22">
        <v>16</v>
      </c>
      <c r="D29" s="27">
        <v>60</v>
      </c>
      <c r="E29" s="26">
        <f t="shared" si="0"/>
        <v>1.2</v>
      </c>
      <c r="F29" s="28">
        <v>0.9860127272727272</v>
      </c>
      <c r="G29" s="43">
        <v>55</v>
      </c>
      <c r="H29" s="44"/>
      <c r="I29" s="32">
        <v>2.6</v>
      </c>
      <c r="J29" s="37">
        <v>0.32</v>
      </c>
      <c r="K29" s="37">
        <v>0.37</v>
      </c>
      <c r="L29" s="37">
        <v>0.09</v>
      </c>
      <c r="M29" s="37">
        <v>2.32</v>
      </c>
      <c r="N29" s="37">
        <v>0.2</v>
      </c>
    </row>
    <row r="30" spans="1:14" ht="12">
      <c r="A30" s="6" t="s">
        <v>109</v>
      </c>
      <c r="B30" s="19">
        <v>88</v>
      </c>
      <c r="C30" s="22">
        <v>14.4</v>
      </c>
      <c r="D30" s="27">
        <v>56</v>
      </c>
      <c r="E30" s="26">
        <f t="shared" si="0"/>
        <v>1.12</v>
      </c>
      <c r="F30" s="28">
        <v>0.9202785454545453</v>
      </c>
      <c r="G30" s="43">
        <v>57.7</v>
      </c>
      <c r="H30" s="44"/>
      <c r="I30" s="32">
        <v>2.2</v>
      </c>
      <c r="J30" s="37">
        <v>0.29</v>
      </c>
      <c r="K30" s="37">
        <v>0.28</v>
      </c>
      <c r="L30" s="37">
        <v>0.1</v>
      </c>
      <c r="M30" s="37">
        <v>1.99</v>
      </c>
      <c r="N30" s="37"/>
    </row>
    <row r="31" spans="1:14" ht="12">
      <c r="A31" s="6" t="s">
        <v>110</v>
      </c>
      <c r="B31" s="19">
        <v>91</v>
      </c>
      <c r="C31" s="22">
        <v>10</v>
      </c>
      <c r="D31" s="27">
        <v>55</v>
      </c>
      <c r="E31" s="26">
        <f t="shared" si="0"/>
        <v>1.1</v>
      </c>
      <c r="F31" s="28">
        <v>0.9038449999999999</v>
      </c>
      <c r="G31" s="43">
        <v>68</v>
      </c>
      <c r="H31" s="44"/>
      <c r="I31" s="32">
        <v>2.3</v>
      </c>
      <c r="J31" s="37"/>
      <c r="K31" s="37"/>
      <c r="L31" s="37"/>
      <c r="M31" s="37"/>
      <c r="N31" s="37"/>
    </row>
    <row r="32" spans="1:14" ht="12">
      <c r="A32" s="6" t="s">
        <v>111</v>
      </c>
      <c r="B32" s="19">
        <v>92</v>
      </c>
      <c r="C32" s="22">
        <v>6</v>
      </c>
      <c r="D32" s="27">
        <v>53</v>
      </c>
      <c r="E32" s="26">
        <f t="shared" si="0"/>
        <v>1.06</v>
      </c>
      <c r="F32" s="28">
        <v>0.8709779090909089</v>
      </c>
      <c r="G32" s="43">
        <v>70.5</v>
      </c>
      <c r="H32" s="44"/>
      <c r="I32" s="32">
        <v>2</v>
      </c>
      <c r="J32" s="37">
        <v>0.26</v>
      </c>
      <c r="K32" s="37">
        <v>0.22</v>
      </c>
      <c r="L32" s="37">
        <v>0.12</v>
      </c>
      <c r="M32" s="37">
        <v>1.85</v>
      </c>
      <c r="N32" s="37"/>
    </row>
    <row r="33" spans="1:14" ht="12">
      <c r="A33" s="6" t="s">
        <v>112</v>
      </c>
      <c r="B33" s="19">
        <v>86</v>
      </c>
      <c r="C33" s="22">
        <v>13.5</v>
      </c>
      <c r="D33" s="27">
        <v>56</v>
      </c>
      <c r="E33" s="26">
        <f t="shared" si="0"/>
        <v>1.12</v>
      </c>
      <c r="F33" s="28">
        <v>0.92</v>
      </c>
      <c r="G33" s="43">
        <v>50</v>
      </c>
      <c r="H33" s="44">
        <v>37</v>
      </c>
      <c r="I33" s="32"/>
      <c r="J33" s="37">
        <v>0.97</v>
      </c>
      <c r="K33" s="37">
        <v>0.26</v>
      </c>
      <c r="L33" s="37">
        <v>0.21</v>
      </c>
      <c r="M33" s="37">
        <v>1.85</v>
      </c>
      <c r="N33" s="37"/>
    </row>
    <row r="34" spans="1:14" ht="12">
      <c r="A34" s="6" t="s">
        <v>113</v>
      </c>
      <c r="B34" s="19">
        <v>89</v>
      </c>
      <c r="C34" s="22">
        <v>22.4</v>
      </c>
      <c r="D34" s="27">
        <v>60</v>
      </c>
      <c r="E34" s="26">
        <f t="shared" si="0"/>
        <v>1.2</v>
      </c>
      <c r="F34" s="28">
        <v>0.9860127272727272</v>
      </c>
      <c r="G34" s="43">
        <v>36</v>
      </c>
      <c r="H34" s="44">
        <v>32</v>
      </c>
      <c r="I34" s="32">
        <v>2.7</v>
      </c>
      <c r="J34" s="37">
        <v>1.45</v>
      </c>
      <c r="K34" s="37">
        <v>0.33</v>
      </c>
      <c r="L34" s="37">
        <v>0.47</v>
      </c>
      <c r="M34" s="37">
        <v>2.44</v>
      </c>
      <c r="N34" s="37">
        <v>0.21</v>
      </c>
    </row>
    <row r="35" spans="1:14" ht="12">
      <c r="A35" s="6" t="s">
        <v>114</v>
      </c>
      <c r="B35" s="19">
        <v>88</v>
      </c>
      <c r="C35" s="22">
        <v>15</v>
      </c>
      <c r="D35" s="27">
        <v>55</v>
      </c>
      <c r="E35" s="26">
        <f t="shared" si="0"/>
        <v>1.1</v>
      </c>
      <c r="F35" s="28">
        <v>0.9038449999999999</v>
      </c>
      <c r="G35" s="43">
        <v>46.9</v>
      </c>
      <c r="H35" s="44">
        <v>36</v>
      </c>
      <c r="I35" s="32">
        <v>2.8</v>
      </c>
      <c r="J35" s="37">
        <v>1.38</v>
      </c>
      <c r="K35" s="37">
        <v>0.24</v>
      </c>
      <c r="L35" s="37">
        <v>0.38</v>
      </c>
      <c r="M35" s="37">
        <v>1.81</v>
      </c>
      <c r="N35" s="37">
        <v>0.16</v>
      </c>
    </row>
    <row r="36" spans="1:14" ht="12">
      <c r="A36" s="6" t="s">
        <v>115</v>
      </c>
      <c r="B36" s="19">
        <v>90</v>
      </c>
      <c r="C36" s="22">
        <v>2.8</v>
      </c>
      <c r="D36" s="27">
        <v>50</v>
      </c>
      <c r="E36" s="26">
        <f t="shared" si="0"/>
        <v>1</v>
      </c>
      <c r="F36" s="28">
        <v>0.8216772727272725</v>
      </c>
      <c r="G36" s="43">
        <v>87</v>
      </c>
      <c r="H36" s="44">
        <v>40</v>
      </c>
      <c r="I36" s="32">
        <v>0.6</v>
      </c>
      <c r="J36" s="37">
        <v>0.12</v>
      </c>
      <c r="K36" s="37">
        <v>0.04</v>
      </c>
      <c r="L36" s="37">
        <v>0.07</v>
      </c>
      <c r="M36" s="37">
        <v>0.89</v>
      </c>
      <c r="N36" s="37">
        <v>0.47</v>
      </c>
    </row>
    <row r="37" spans="1:14" ht="12">
      <c r="A37" s="6" t="s">
        <v>116</v>
      </c>
      <c r="B37" s="19">
        <v>29</v>
      </c>
      <c r="C37" s="22">
        <v>8.3</v>
      </c>
      <c r="D37" s="27">
        <v>61</v>
      </c>
      <c r="E37" s="26">
        <f t="shared" si="0"/>
        <v>1.22</v>
      </c>
      <c r="F37" s="28">
        <v>1.0024462727272725</v>
      </c>
      <c r="G37" s="43">
        <v>55</v>
      </c>
      <c r="H37" s="44"/>
      <c r="I37" s="32">
        <v>2.1</v>
      </c>
      <c r="J37" s="37">
        <v>0.31</v>
      </c>
      <c r="K37" s="37">
        <v>0.27</v>
      </c>
      <c r="L37" s="37">
        <v>0.22</v>
      </c>
      <c r="M37" s="37">
        <v>1.22</v>
      </c>
      <c r="N37" s="37">
        <v>0.12</v>
      </c>
    </row>
    <row r="38" spans="1:14" ht="12">
      <c r="A38" s="6" t="s">
        <v>117</v>
      </c>
      <c r="B38" s="19">
        <v>33</v>
      </c>
      <c r="C38" s="22">
        <v>8.6</v>
      </c>
      <c r="D38" s="27">
        <v>69</v>
      </c>
      <c r="E38" s="26">
        <f t="shared" si="0"/>
        <v>1.38</v>
      </c>
      <c r="F38" s="28">
        <v>1.133914636363636</v>
      </c>
      <c r="G38" s="43">
        <v>46</v>
      </c>
      <c r="H38" s="44"/>
      <c r="I38" s="32">
        <v>2.6</v>
      </c>
      <c r="J38" s="37">
        <v>0.31</v>
      </c>
      <c r="K38" s="37">
        <v>0.27</v>
      </c>
      <c r="L38" s="37">
        <v>0.22</v>
      </c>
      <c r="M38" s="37">
        <v>1.22</v>
      </c>
      <c r="N38" s="37">
        <v>0.12</v>
      </c>
    </row>
    <row r="39" spans="1:14" ht="12">
      <c r="A39" s="6" t="s">
        <v>118</v>
      </c>
      <c r="B39" s="19">
        <v>34</v>
      </c>
      <c r="C39" s="22">
        <v>8.65</v>
      </c>
      <c r="D39" s="27">
        <v>72</v>
      </c>
      <c r="E39" s="26">
        <f t="shared" si="0"/>
        <v>1.44</v>
      </c>
      <c r="F39" s="28">
        <v>1.1832152727272724</v>
      </c>
      <c r="G39" s="43">
        <v>43</v>
      </c>
      <c r="H39" s="44"/>
      <c r="I39" s="32">
        <v>3.09</v>
      </c>
      <c r="J39" s="37">
        <v>0.25</v>
      </c>
      <c r="K39" s="37">
        <v>0.22</v>
      </c>
      <c r="L39" s="37">
        <v>0.18</v>
      </c>
      <c r="M39" s="37">
        <v>1.14</v>
      </c>
      <c r="N39" s="37">
        <v>0.12</v>
      </c>
    </row>
    <row r="40" spans="1:14" ht="12">
      <c r="A40" s="6" t="s">
        <v>119</v>
      </c>
      <c r="B40" s="19">
        <v>25</v>
      </c>
      <c r="C40" s="22">
        <v>9</v>
      </c>
      <c r="D40" s="27">
        <v>65</v>
      </c>
      <c r="E40" s="26">
        <f t="shared" si="0"/>
        <v>1.3</v>
      </c>
      <c r="F40" s="28">
        <v>1.0681804545454543</v>
      </c>
      <c r="G40" s="43">
        <v>60</v>
      </c>
      <c r="H40" s="44"/>
      <c r="I40" s="32">
        <v>3.1</v>
      </c>
      <c r="J40" s="37">
        <v>0.52</v>
      </c>
      <c r="K40" s="37">
        <v>0.31</v>
      </c>
      <c r="L40" s="37">
        <v>0.31</v>
      </c>
      <c r="M40" s="37">
        <v>1.64</v>
      </c>
      <c r="N40" s="37"/>
    </row>
    <row r="41" spans="1:14" ht="12">
      <c r="A41" s="6" t="s">
        <v>120</v>
      </c>
      <c r="B41" s="19">
        <v>30</v>
      </c>
      <c r="C41" s="22">
        <v>6.3</v>
      </c>
      <c r="D41" s="27">
        <v>55</v>
      </c>
      <c r="E41" s="26">
        <f aca="true" t="shared" si="1" ref="E41:E72">D41/100*2</f>
        <v>1.1</v>
      </c>
      <c r="F41" s="28">
        <v>0.9038449999999999</v>
      </c>
      <c r="G41" s="43">
        <v>68</v>
      </c>
      <c r="H41" s="44"/>
      <c r="I41" s="32">
        <v>2.1</v>
      </c>
      <c r="J41" s="37"/>
      <c r="K41" s="37"/>
      <c r="L41" s="37"/>
      <c r="M41" s="37"/>
      <c r="N41" s="37"/>
    </row>
    <row r="42" spans="1:14" ht="12">
      <c r="A42" s="6" t="s">
        <v>121</v>
      </c>
      <c r="B42" s="19">
        <v>50</v>
      </c>
      <c r="C42" s="22">
        <v>6.5</v>
      </c>
      <c r="D42" s="29">
        <v>65.85365853658537</v>
      </c>
      <c r="E42" s="26">
        <f t="shared" si="1"/>
        <v>1.3170731707317074</v>
      </c>
      <c r="F42" s="28">
        <v>1.0822090909090907</v>
      </c>
      <c r="G42" s="43">
        <v>65</v>
      </c>
      <c r="H42" s="44"/>
      <c r="I42" s="32">
        <v>2.1</v>
      </c>
      <c r="J42" s="37">
        <v>0.62</v>
      </c>
      <c r="K42" s="37">
        <v>0.09</v>
      </c>
      <c r="L42" s="37"/>
      <c r="M42" s="37">
        <v>1.63</v>
      </c>
      <c r="N42" s="37"/>
    </row>
    <row r="43" spans="1:14" ht="12">
      <c r="A43" s="6" t="s">
        <v>122</v>
      </c>
      <c r="B43" s="19">
        <v>89</v>
      </c>
      <c r="C43" s="22">
        <v>10.6</v>
      </c>
      <c r="D43" s="29">
        <v>56</v>
      </c>
      <c r="E43" s="26">
        <f t="shared" si="1"/>
        <v>1.12</v>
      </c>
      <c r="F43" s="28">
        <v>0.92</v>
      </c>
      <c r="G43" s="43">
        <v>72</v>
      </c>
      <c r="H43" s="44">
        <v>39</v>
      </c>
      <c r="I43" s="32"/>
      <c r="J43" s="37">
        <v>0.58</v>
      </c>
      <c r="K43" s="37">
        <v>0.3</v>
      </c>
      <c r="L43" s="37">
        <v>0.24</v>
      </c>
      <c r="M43" s="37">
        <v>1.89</v>
      </c>
      <c r="N43" s="37"/>
    </row>
    <row r="44" spans="1:14" ht="12">
      <c r="A44" s="6" t="s">
        <v>123</v>
      </c>
      <c r="B44" s="19">
        <v>87</v>
      </c>
      <c r="C44" s="22">
        <v>11.2</v>
      </c>
      <c r="D44" s="27">
        <v>54</v>
      </c>
      <c r="E44" s="26">
        <f t="shared" si="1"/>
        <v>1.08</v>
      </c>
      <c r="F44" s="28">
        <v>0.89</v>
      </c>
      <c r="G44" s="43">
        <v>65</v>
      </c>
      <c r="H44" s="44">
        <v>39</v>
      </c>
      <c r="I44" s="32"/>
      <c r="J44" s="37">
        <v>0.5</v>
      </c>
      <c r="K44" s="37">
        <v>0.31</v>
      </c>
      <c r="L44" s="37">
        <v>0.26</v>
      </c>
      <c r="M44" s="37">
        <v>2.11</v>
      </c>
      <c r="N44" s="37"/>
    </row>
    <row r="45" spans="1:14" ht="12">
      <c r="A45" s="6" t="s">
        <v>124</v>
      </c>
      <c r="B45" s="19"/>
      <c r="C45" s="22">
        <v>16.9</v>
      </c>
      <c r="D45" s="27">
        <v>65</v>
      </c>
      <c r="E45" s="26">
        <f t="shared" si="1"/>
        <v>1.3</v>
      </c>
      <c r="F45" s="28">
        <v>1.07</v>
      </c>
      <c r="G45" s="43">
        <v>51.3</v>
      </c>
      <c r="H45" s="44">
        <v>26</v>
      </c>
      <c r="I45" s="32"/>
      <c r="J45" s="37"/>
      <c r="K45" s="37"/>
      <c r="L45" s="37"/>
      <c r="M45" s="37"/>
      <c r="N45" s="37"/>
    </row>
    <row r="46" spans="1:14" ht="12">
      <c r="A46" s="6" t="s">
        <v>125</v>
      </c>
      <c r="B46" s="19">
        <v>85</v>
      </c>
      <c r="C46" s="22">
        <v>11</v>
      </c>
      <c r="D46" s="27">
        <v>62</v>
      </c>
      <c r="E46" s="26">
        <f t="shared" si="1"/>
        <v>1.24</v>
      </c>
      <c r="F46" s="28">
        <v>1.02</v>
      </c>
      <c r="G46" s="43">
        <v>65</v>
      </c>
      <c r="H46" s="44">
        <v>38</v>
      </c>
      <c r="I46" s="32"/>
      <c r="J46" s="37">
        <v>0.61</v>
      </c>
      <c r="K46" s="37">
        <v>0.32</v>
      </c>
      <c r="L46" s="37">
        <v>0.28</v>
      </c>
      <c r="M46" s="37">
        <v>2</v>
      </c>
      <c r="N46" s="37"/>
    </row>
    <row r="47" spans="1:14" ht="12">
      <c r="A47" s="6" t="s">
        <v>126</v>
      </c>
      <c r="B47" s="19">
        <v>93</v>
      </c>
      <c r="C47" s="22">
        <v>15.5</v>
      </c>
      <c r="D47" s="27">
        <v>59</v>
      </c>
      <c r="E47" s="26">
        <f t="shared" si="1"/>
        <v>1.18</v>
      </c>
      <c r="F47" s="28">
        <v>0.97</v>
      </c>
      <c r="G47" s="43"/>
      <c r="H47" s="44"/>
      <c r="I47" s="32"/>
      <c r="J47" s="37">
        <v>1.23</v>
      </c>
      <c r="K47" s="37">
        <v>0.25</v>
      </c>
      <c r="L47" s="37">
        <v>0.26</v>
      </c>
      <c r="M47" s="37">
        <v>1</v>
      </c>
      <c r="N47" s="37"/>
    </row>
    <row r="48" spans="1:14" ht="12">
      <c r="A48" s="6" t="s">
        <v>127</v>
      </c>
      <c r="B48" s="19">
        <v>93</v>
      </c>
      <c r="C48" s="22">
        <v>14.5</v>
      </c>
      <c r="D48" s="27">
        <v>55</v>
      </c>
      <c r="E48" s="26">
        <f t="shared" si="1"/>
        <v>1.1</v>
      </c>
      <c r="F48" s="28">
        <v>0.9</v>
      </c>
      <c r="G48" s="43">
        <v>67</v>
      </c>
      <c r="H48" s="44">
        <v>38</v>
      </c>
      <c r="I48" s="32">
        <v>3.1</v>
      </c>
      <c r="J48" s="37">
        <v>1.04</v>
      </c>
      <c r="K48" s="37">
        <v>0.23</v>
      </c>
      <c r="L48" s="37">
        <v>0.24</v>
      </c>
      <c r="M48" s="37">
        <v>1.03</v>
      </c>
      <c r="N48" s="37"/>
    </row>
    <row r="49" spans="1:14" ht="12">
      <c r="A49" s="6" t="s">
        <v>128</v>
      </c>
      <c r="B49" s="19">
        <v>93</v>
      </c>
      <c r="C49" s="22">
        <v>13.4</v>
      </c>
      <c r="D49" s="27">
        <v>50</v>
      </c>
      <c r="E49" s="26">
        <f t="shared" si="1"/>
        <v>1</v>
      </c>
      <c r="F49" s="28">
        <v>0.82</v>
      </c>
      <c r="G49" s="43"/>
      <c r="H49" s="44"/>
      <c r="I49" s="32"/>
      <c r="J49" s="37"/>
      <c r="K49" s="37"/>
      <c r="L49" s="37"/>
      <c r="M49" s="37"/>
      <c r="N49" s="37"/>
    </row>
    <row r="50" spans="1:14" ht="12">
      <c r="A50" s="6" t="s">
        <v>129</v>
      </c>
      <c r="B50" s="19">
        <v>87</v>
      </c>
      <c r="C50" s="22">
        <v>8.6</v>
      </c>
      <c r="D50" s="27">
        <v>59</v>
      </c>
      <c r="E50" s="26">
        <f t="shared" si="1"/>
        <v>1.18</v>
      </c>
      <c r="F50" s="28">
        <v>0.97</v>
      </c>
      <c r="G50" s="43"/>
      <c r="H50" s="44"/>
      <c r="I50" s="32">
        <v>2.9</v>
      </c>
      <c r="J50" s="37">
        <v>0.33</v>
      </c>
      <c r="K50" s="37">
        <v>0.19</v>
      </c>
      <c r="L50" s="37">
        <v>0.23</v>
      </c>
      <c r="M50" s="37">
        <v>1.94</v>
      </c>
      <c r="N50" s="37"/>
    </row>
    <row r="51" spans="1:14" ht="12">
      <c r="A51" s="6" t="s">
        <v>130</v>
      </c>
      <c r="B51" s="19">
        <v>87</v>
      </c>
      <c r="C51" s="22">
        <v>11</v>
      </c>
      <c r="D51" s="27">
        <v>52</v>
      </c>
      <c r="E51" s="26">
        <f t="shared" si="1"/>
        <v>1.04</v>
      </c>
      <c r="F51" s="28">
        <v>0.85</v>
      </c>
      <c r="G51" s="43">
        <v>66</v>
      </c>
      <c r="H51" s="44">
        <v>39</v>
      </c>
      <c r="I51" s="32"/>
      <c r="J51" s="37">
        <v>0.58</v>
      </c>
      <c r="K51" s="37">
        <v>0.3</v>
      </c>
      <c r="L51" s="37">
        <v>0.26</v>
      </c>
      <c r="M51" s="37">
        <v>1.88</v>
      </c>
      <c r="N51" s="37"/>
    </row>
    <row r="52" spans="1:14" ht="12">
      <c r="A52" s="6" t="s">
        <v>131</v>
      </c>
      <c r="B52" s="19">
        <v>91</v>
      </c>
      <c r="C52" s="22">
        <v>9.5</v>
      </c>
      <c r="D52" s="27">
        <v>53</v>
      </c>
      <c r="E52" s="26">
        <f t="shared" si="1"/>
        <v>1.06</v>
      </c>
      <c r="F52" s="28">
        <v>0.8709779090909089</v>
      </c>
      <c r="G52" s="43">
        <v>63</v>
      </c>
      <c r="H52" s="44">
        <v>38</v>
      </c>
      <c r="I52" s="32">
        <v>2.4</v>
      </c>
      <c r="J52" s="37">
        <v>0.32</v>
      </c>
      <c r="K52" s="37">
        <v>0.25</v>
      </c>
      <c r="L52" s="37">
        <v>0.29</v>
      </c>
      <c r="M52" s="37">
        <v>1.49</v>
      </c>
      <c r="N52" s="37">
        <v>0.23</v>
      </c>
    </row>
    <row r="53" spans="1:14" ht="12">
      <c r="A53" s="6" t="s">
        <v>132</v>
      </c>
      <c r="B53" s="19">
        <v>36.4</v>
      </c>
      <c r="C53" s="22">
        <v>12.7</v>
      </c>
      <c r="D53" s="27">
        <v>59</v>
      </c>
      <c r="E53" s="26">
        <f t="shared" si="1"/>
        <v>1.18</v>
      </c>
      <c r="F53" s="28">
        <v>0.9695791818181817</v>
      </c>
      <c r="G53" s="43">
        <v>58.1</v>
      </c>
      <c r="H53" s="44"/>
      <c r="I53" s="32">
        <v>3.12</v>
      </c>
      <c r="J53" s="37">
        <v>0.58</v>
      </c>
      <c r="K53" s="37">
        <v>0.31</v>
      </c>
      <c r="L53" s="37">
        <v>0.21</v>
      </c>
      <c r="M53" s="37">
        <v>2.88</v>
      </c>
      <c r="N53" s="37">
        <v>0.24</v>
      </c>
    </row>
    <row r="54" spans="1:14" ht="12">
      <c r="A54" s="6" t="s">
        <v>133</v>
      </c>
      <c r="B54" s="19">
        <v>92.2</v>
      </c>
      <c r="C54" s="22">
        <v>4.4</v>
      </c>
      <c r="D54" s="27">
        <v>45</v>
      </c>
      <c r="E54" s="26">
        <f t="shared" si="1"/>
        <v>0.9</v>
      </c>
      <c r="F54" s="28">
        <v>0.7395095454545453</v>
      </c>
      <c r="G54" s="43">
        <v>74.4</v>
      </c>
      <c r="H54" s="44">
        <v>54</v>
      </c>
      <c r="I54" s="32">
        <v>2.2</v>
      </c>
      <c r="J54" s="37">
        <v>0.23</v>
      </c>
      <c r="K54" s="37">
        <v>0.06</v>
      </c>
      <c r="L54" s="37">
        <v>0.17</v>
      </c>
      <c r="M54" s="37">
        <v>2.53</v>
      </c>
      <c r="N54" s="37">
        <v>0.22</v>
      </c>
    </row>
    <row r="55" spans="1:14" ht="12">
      <c r="A55" s="6" t="s">
        <v>134</v>
      </c>
      <c r="B55" s="19">
        <v>89</v>
      </c>
      <c r="C55" s="22">
        <v>12.8</v>
      </c>
      <c r="D55" s="27">
        <v>65</v>
      </c>
      <c r="E55" s="26">
        <f t="shared" si="1"/>
        <v>1.3</v>
      </c>
      <c r="F55" s="28">
        <v>1.0681804545454543</v>
      </c>
      <c r="G55" s="43">
        <v>59.6</v>
      </c>
      <c r="H55" s="44">
        <v>34</v>
      </c>
      <c r="I55" s="32">
        <v>2.9</v>
      </c>
      <c r="J55" s="37">
        <v>0.27</v>
      </c>
      <c r="K55" s="37">
        <v>0.34</v>
      </c>
      <c r="L55" s="37">
        <v>0.11</v>
      </c>
      <c r="M55" s="37">
        <v>2.91</v>
      </c>
      <c r="N55" s="37">
        <v>0.26</v>
      </c>
    </row>
    <row r="56" spans="1:14" ht="12">
      <c r="A56" s="6" t="s">
        <v>135</v>
      </c>
      <c r="B56" s="19">
        <v>90.6</v>
      </c>
      <c r="C56" s="22">
        <v>8.4</v>
      </c>
      <c r="D56" s="27">
        <v>54</v>
      </c>
      <c r="E56" s="26">
        <f t="shared" si="1"/>
        <v>1.08</v>
      </c>
      <c r="F56" s="28">
        <v>0.8874114545454544</v>
      </c>
      <c r="G56" s="43">
        <v>65</v>
      </c>
      <c r="H56" s="44"/>
      <c r="I56" s="32">
        <v>3.4</v>
      </c>
      <c r="J56" s="37">
        <v>0.26</v>
      </c>
      <c r="K56" s="37">
        <v>0.3</v>
      </c>
      <c r="L56" s="37">
        <v>0.11</v>
      </c>
      <c r="M56" s="37">
        <v>2.67</v>
      </c>
      <c r="N56" s="37"/>
    </row>
    <row r="57" spans="1:14" ht="12">
      <c r="A57" s="6" t="s">
        <v>136</v>
      </c>
      <c r="B57" s="19">
        <v>87</v>
      </c>
      <c r="C57" s="22">
        <v>13.7</v>
      </c>
      <c r="D57" s="27">
        <v>57</v>
      </c>
      <c r="E57" s="26">
        <f t="shared" si="1"/>
        <v>1.14</v>
      </c>
      <c r="F57" s="28">
        <v>0.94</v>
      </c>
      <c r="G57" s="43">
        <v>64</v>
      </c>
      <c r="H57" s="44">
        <v>36</v>
      </c>
      <c r="I57" s="32"/>
      <c r="J57" s="37">
        <v>0.47</v>
      </c>
      <c r="K57" s="37">
        <v>0.32</v>
      </c>
      <c r="L57" s="37">
        <v>0.21</v>
      </c>
      <c r="M57" s="37">
        <v>2.37</v>
      </c>
      <c r="N57" s="37"/>
    </row>
    <row r="58" spans="1:14" ht="12">
      <c r="A58" s="6" t="s">
        <v>137</v>
      </c>
      <c r="B58" s="19">
        <v>91</v>
      </c>
      <c r="C58" s="22">
        <v>5.3</v>
      </c>
      <c r="D58" s="27">
        <v>48</v>
      </c>
      <c r="E58" s="26">
        <f t="shared" si="1"/>
        <v>0.96</v>
      </c>
      <c r="F58" s="28">
        <v>0.7888101818181816</v>
      </c>
      <c r="G58" s="43">
        <v>72.7</v>
      </c>
      <c r="H58" s="44">
        <v>42</v>
      </c>
      <c r="I58" s="32">
        <v>3</v>
      </c>
      <c r="J58" s="37">
        <v>0.35</v>
      </c>
      <c r="K58" s="37">
        <v>0.14</v>
      </c>
      <c r="L58" s="37">
        <v>0.26</v>
      </c>
      <c r="M58" s="37">
        <v>1</v>
      </c>
      <c r="N58" s="37"/>
    </row>
    <row r="59" spans="1:14" ht="12">
      <c r="A59" s="6" t="s">
        <v>138</v>
      </c>
      <c r="B59" s="19">
        <v>88</v>
      </c>
      <c r="C59" s="22">
        <v>8.6</v>
      </c>
      <c r="D59" s="27">
        <v>64</v>
      </c>
      <c r="E59" s="26">
        <f t="shared" si="1"/>
        <v>1.28</v>
      </c>
      <c r="F59" s="28">
        <v>1.0517469090909088</v>
      </c>
      <c r="G59" s="43">
        <v>41</v>
      </c>
      <c r="H59" s="44"/>
      <c r="I59" s="32">
        <v>2.2</v>
      </c>
      <c r="J59" s="37"/>
      <c r="K59" s="37"/>
      <c r="L59" s="37"/>
      <c r="M59" s="37"/>
      <c r="N59" s="37"/>
    </row>
    <row r="60" spans="1:14" ht="12">
      <c r="A60" s="6" t="s">
        <v>139</v>
      </c>
      <c r="B60" s="19">
        <v>87</v>
      </c>
      <c r="C60" s="22">
        <v>12</v>
      </c>
      <c r="D60" s="27">
        <v>56</v>
      </c>
      <c r="E60" s="26">
        <f t="shared" si="1"/>
        <v>1.12</v>
      </c>
      <c r="F60" s="28">
        <v>0.92</v>
      </c>
      <c r="G60" s="43">
        <v>62</v>
      </c>
      <c r="H60" s="44">
        <v>38</v>
      </c>
      <c r="I60" s="32"/>
      <c r="J60" s="37">
        <v>0.46</v>
      </c>
      <c r="K60" s="37">
        <v>0.35</v>
      </c>
      <c r="L60" s="37">
        <v>0.2</v>
      </c>
      <c r="M60" s="37">
        <v>2.26</v>
      </c>
      <c r="N60" s="37"/>
    </row>
    <row r="61" spans="1:14" ht="12">
      <c r="A61" s="6" t="s">
        <v>140</v>
      </c>
      <c r="B61" s="19">
        <v>30</v>
      </c>
      <c r="C61" s="22">
        <v>9.39</v>
      </c>
      <c r="D61" s="27">
        <v>60</v>
      </c>
      <c r="E61" s="26">
        <f t="shared" si="1"/>
        <v>1.2</v>
      </c>
      <c r="F61" s="28">
        <v>0.9860127272727272</v>
      </c>
      <c r="G61" s="43">
        <v>60.8</v>
      </c>
      <c r="H61" s="44"/>
      <c r="I61" s="32">
        <v>2.64</v>
      </c>
      <c r="J61" s="37">
        <v>0.49</v>
      </c>
      <c r="K61" s="37">
        <v>0.22</v>
      </c>
      <c r="L61" s="37">
        <v>0.28</v>
      </c>
      <c r="M61" s="37">
        <v>1.72</v>
      </c>
      <c r="N61" s="37">
        <v>0.12</v>
      </c>
    </row>
    <row r="62" spans="1:14" ht="12">
      <c r="A62" s="6" t="s">
        <v>141</v>
      </c>
      <c r="B62" s="19">
        <v>33</v>
      </c>
      <c r="C62" s="22">
        <v>10.1</v>
      </c>
      <c r="D62" s="27">
        <v>56</v>
      </c>
      <c r="E62" s="26">
        <f t="shared" si="1"/>
        <v>1.12</v>
      </c>
      <c r="F62" s="28">
        <v>0.92</v>
      </c>
      <c r="G62" s="43">
        <v>56</v>
      </c>
      <c r="H62" s="44">
        <v>33</v>
      </c>
      <c r="I62" s="32"/>
      <c r="J62" s="37">
        <v>1.03</v>
      </c>
      <c r="K62" s="37">
        <v>0.4</v>
      </c>
      <c r="L62" s="37">
        <v>0.25</v>
      </c>
      <c r="M62" s="37">
        <v>2.34</v>
      </c>
      <c r="N62" s="37"/>
    </row>
    <row r="63" spans="1:14" ht="12">
      <c r="A63" s="6" t="s">
        <v>142</v>
      </c>
      <c r="B63" s="19">
        <v>91</v>
      </c>
      <c r="C63" s="22">
        <v>11.3</v>
      </c>
      <c r="D63" s="29">
        <v>56.09756097560976</v>
      </c>
      <c r="E63" s="26">
        <f t="shared" si="1"/>
        <v>1.1219512195121952</v>
      </c>
      <c r="F63" s="28">
        <v>0.9218818181818181</v>
      </c>
      <c r="G63" s="43">
        <v>66</v>
      </c>
      <c r="H63" s="44"/>
      <c r="I63" s="32">
        <v>1.8</v>
      </c>
      <c r="J63" s="37">
        <v>0.51</v>
      </c>
      <c r="K63" s="37">
        <v>0.31</v>
      </c>
      <c r="L63" s="37">
        <v>0.37</v>
      </c>
      <c r="M63" s="37">
        <v>2.08</v>
      </c>
      <c r="N63" s="37">
        <v>0.06</v>
      </c>
    </row>
    <row r="64" spans="1:14" ht="12">
      <c r="A64" s="6" t="s">
        <v>143</v>
      </c>
      <c r="B64" s="19">
        <v>84</v>
      </c>
      <c r="C64" s="22">
        <v>11.4</v>
      </c>
      <c r="D64" s="27">
        <v>61</v>
      </c>
      <c r="E64" s="26">
        <f t="shared" si="1"/>
        <v>1.22</v>
      </c>
      <c r="F64" s="28">
        <v>1</v>
      </c>
      <c r="G64" s="43">
        <v>65</v>
      </c>
      <c r="H64" s="44">
        <v>39</v>
      </c>
      <c r="I64" s="32"/>
      <c r="J64" s="37">
        <v>0.68</v>
      </c>
      <c r="K64" s="37">
        <v>0.31</v>
      </c>
      <c r="L64" s="37">
        <v>0.29</v>
      </c>
      <c r="M64" s="37">
        <v>1.96</v>
      </c>
      <c r="N64" s="37"/>
    </row>
    <row r="65" spans="1:14" ht="12">
      <c r="A65" s="6" t="s">
        <v>144</v>
      </c>
      <c r="B65" s="19">
        <v>28</v>
      </c>
      <c r="C65" s="22">
        <v>10.8</v>
      </c>
      <c r="D65" s="27">
        <v>55</v>
      </c>
      <c r="E65" s="26">
        <f t="shared" si="1"/>
        <v>1.1</v>
      </c>
      <c r="F65" s="28">
        <v>0.9038449999999999</v>
      </c>
      <c r="G65" s="43">
        <v>68</v>
      </c>
      <c r="H65" s="44"/>
      <c r="I65" s="32">
        <v>2.8</v>
      </c>
      <c r="J65" s="37">
        <v>0.5</v>
      </c>
      <c r="K65" s="37">
        <v>0.21</v>
      </c>
      <c r="L65" s="37">
        <v>0.42</v>
      </c>
      <c r="M65" s="37">
        <v>2.61</v>
      </c>
      <c r="N65" s="37">
        <v>0.06</v>
      </c>
    </row>
    <row r="66" spans="1:14" ht="12">
      <c r="A66" s="6" t="s">
        <v>145</v>
      </c>
      <c r="B66" s="19">
        <v>30</v>
      </c>
      <c r="C66" s="22">
        <v>9</v>
      </c>
      <c r="D66" s="27">
        <v>62</v>
      </c>
      <c r="E66" s="26">
        <f t="shared" si="1"/>
        <v>1.24</v>
      </c>
      <c r="F66" s="28">
        <v>1.02</v>
      </c>
      <c r="G66" s="43">
        <v>67</v>
      </c>
      <c r="H66" s="44">
        <v>38</v>
      </c>
      <c r="I66" s="32"/>
      <c r="J66" s="37">
        <v>0.49</v>
      </c>
      <c r="K66" s="37">
        <v>0.28</v>
      </c>
      <c r="L66" s="37">
        <v>0.3</v>
      </c>
      <c r="M66" s="37">
        <v>2.55</v>
      </c>
      <c r="N66" s="37"/>
    </row>
    <row r="67" spans="1:14" ht="12">
      <c r="A67" s="6" t="s">
        <v>146</v>
      </c>
      <c r="B67" s="19">
        <v>27</v>
      </c>
      <c r="C67" s="22">
        <v>17.3</v>
      </c>
      <c r="D67" s="27">
        <v>55</v>
      </c>
      <c r="E67" s="26">
        <f t="shared" si="1"/>
        <v>1.1</v>
      </c>
      <c r="F67" s="28">
        <v>0.9</v>
      </c>
      <c r="G67" s="43">
        <v>58</v>
      </c>
      <c r="H67" s="44">
        <v>35</v>
      </c>
      <c r="I67" s="32">
        <v>2.7</v>
      </c>
      <c r="J67" s="37">
        <v>1.36</v>
      </c>
      <c r="K67" s="37">
        <v>0.47</v>
      </c>
      <c r="L67" s="37">
        <v>0.38</v>
      </c>
      <c r="M67" s="37">
        <v>0.93</v>
      </c>
      <c r="N67" s="37"/>
    </row>
    <row r="68" spans="1:14" ht="12">
      <c r="A68" s="6" t="s">
        <v>147</v>
      </c>
      <c r="B68" s="19">
        <v>89</v>
      </c>
      <c r="C68" s="22">
        <v>14</v>
      </c>
      <c r="D68" s="27">
        <v>62</v>
      </c>
      <c r="E68" s="26">
        <f t="shared" si="1"/>
        <v>1.24</v>
      </c>
      <c r="F68" s="28">
        <v>1.018879818181818</v>
      </c>
      <c r="G68" s="43">
        <v>55</v>
      </c>
      <c r="H68" s="44">
        <v>29</v>
      </c>
      <c r="I68" s="32">
        <v>3</v>
      </c>
      <c r="J68" s="37">
        <v>0.45</v>
      </c>
      <c r="K68" s="37">
        <v>0.4</v>
      </c>
      <c r="L68" s="37">
        <v>0.11</v>
      </c>
      <c r="M68" s="37">
        <v>3.05</v>
      </c>
      <c r="N68" s="37">
        <v>0.13</v>
      </c>
    </row>
    <row r="69" spans="1:14" ht="12">
      <c r="A69" s="6" t="s">
        <v>148</v>
      </c>
      <c r="B69" s="19">
        <v>89</v>
      </c>
      <c r="C69" s="22">
        <v>10.8</v>
      </c>
      <c r="D69" s="27">
        <v>59</v>
      </c>
      <c r="E69" s="26">
        <f t="shared" si="1"/>
        <v>1.18</v>
      </c>
      <c r="F69" s="28">
        <v>0.9695791818181817</v>
      </c>
      <c r="G69" s="43">
        <v>61.4</v>
      </c>
      <c r="H69" s="44">
        <v>35</v>
      </c>
      <c r="I69" s="32">
        <v>2.8</v>
      </c>
      <c r="J69" s="37">
        <v>0.51</v>
      </c>
      <c r="K69" s="37">
        <v>0.29</v>
      </c>
      <c r="L69" s="37">
        <v>0.13</v>
      </c>
      <c r="M69" s="37">
        <v>2.41</v>
      </c>
      <c r="N69" s="37">
        <v>0.13</v>
      </c>
    </row>
    <row r="70" spans="1:14" ht="12">
      <c r="A70" s="6" t="s">
        <v>149</v>
      </c>
      <c r="B70" s="19">
        <v>89</v>
      </c>
      <c r="C70" s="22">
        <v>9.7</v>
      </c>
      <c r="D70" s="27">
        <v>57</v>
      </c>
      <c r="E70" s="26">
        <f t="shared" si="1"/>
        <v>1.14</v>
      </c>
      <c r="F70" s="28">
        <v>0.9367120909090907</v>
      </c>
      <c r="G70" s="43">
        <v>63.7</v>
      </c>
      <c r="H70" s="44"/>
      <c r="I70" s="32">
        <v>2.7</v>
      </c>
      <c r="J70" s="37">
        <v>0.48</v>
      </c>
      <c r="K70" s="37">
        <v>0.23</v>
      </c>
      <c r="L70" s="37">
        <v>0.13</v>
      </c>
      <c r="M70" s="37">
        <v>1.82</v>
      </c>
      <c r="N70" s="37">
        <v>0.13</v>
      </c>
    </row>
    <row r="71" spans="1:14" ht="12">
      <c r="A71" s="6" t="s">
        <v>150</v>
      </c>
      <c r="B71" s="19">
        <v>89</v>
      </c>
      <c r="C71" s="22">
        <v>8.1</v>
      </c>
      <c r="D71" s="27">
        <v>56</v>
      </c>
      <c r="E71" s="26">
        <f t="shared" si="1"/>
        <v>1.12</v>
      </c>
      <c r="F71" s="28">
        <v>0.9202785454545453</v>
      </c>
      <c r="G71" s="43">
        <v>64.2</v>
      </c>
      <c r="H71" s="44">
        <v>38</v>
      </c>
      <c r="I71" s="32">
        <v>2.9</v>
      </c>
      <c r="J71" s="37">
        <v>0.43</v>
      </c>
      <c r="K71" s="37">
        <v>0.2</v>
      </c>
      <c r="L71" s="37">
        <v>0.09</v>
      </c>
      <c r="M71" s="37">
        <v>1.99</v>
      </c>
      <c r="N71" s="37">
        <v>0.14</v>
      </c>
    </row>
    <row r="72" spans="1:14" ht="12">
      <c r="A72" s="6" t="s">
        <v>155</v>
      </c>
      <c r="B72" s="19">
        <v>89</v>
      </c>
      <c r="C72" s="22">
        <v>6</v>
      </c>
      <c r="D72" s="27">
        <v>47</v>
      </c>
      <c r="E72" s="26">
        <f t="shared" si="1"/>
        <v>0.94</v>
      </c>
      <c r="F72" s="28">
        <v>0.7723766363636363</v>
      </c>
      <c r="G72" s="43">
        <v>72</v>
      </c>
      <c r="H72" s="44"/>
      <c r="I72" s="32">
        <v>2</v>
      </c>
      <c r="J72" s="37"/>
      <c r="K72" s="37"/>
      <c r="L72" s="37"/>
      <c r="M72" s="37"/>
      <c r="N72" s="37"/>
    </row>
    <row r="73" spans="1:14" ht="12">
      <c r="A73" s="6" t="s">
        <v>156</v>
      </c>
      <c r="B73" s="19">
        <v>89</v>
      </c>
      <c r="C73" s="22">
        <v>20.8</v>
      </c>
      <c r="D73" s="27">
        <v>57</v>
      </c>
      <c r="E73" s="26">
        <f>D73/100*2</f>
        <v>1.14</v>
      </c>
      <c r="F73" s="28">
        <v>0.9367120909090907</v>
      </c>
      <c r="G73" s="43">
        <v>48</v>
      </c>
      <c r="H73" s="44">
        <v>33</v>
      </c>
      <c r="I73" s="32">
        <v>3</v>
      </c>
      <c r="J73" s="37">
        <v>1.36</v>
      </c>
      <c r="K73" s="37">
        <v>0.34</v>
      </c>
      <c r="L73" s="37">
        <v>0.27</v>
      </c>
      <c r="M73" s="37">
        <v>2.12</v>
      </c>
      <c r="N73" s="37">
        <v>0.15</v>
      </c>
    </row>
    <row r="74" spans="1:14" ht="12">
      <c r="A74" s="6" t="s">
        <v>157</v>
      </c>
      <c r="B74" s="19">
        <v>35</v>
      </c>
      <c r="C74" s="22">
        <v>12.5</v>
      </c>
      <c r="D74" s="27">
        <v>57</v>
      </c>
      <c r="E74" s="26">
        <f>D74/100*2</f>
        <v>1.14</v>
      </c>
      <c r="F74" s="28">
        <v>0.9367120909090908</v>
      </c>
      <c r="G74" s="43">
        <v>60.7</v>
      </c>
      <c r="H74" s="44">
        <v>39</v>
      </c>
      <c r="I74" s="32">
        <v>2.5</v>
      </c>
      <c r="J74" s="37">
        <v>0.44</v>
      </c>
      <c r="K74" s="37">
        <v>0.29</v>
      </c>
      <c r="L74" s="37">
        <v>0.17</v>
      </c>
      <c r="M74" s="37">
        <v>2.24</v>
      </c>
      <c r="N74" s="37">
        <v>0.21</v>
      </c>
    </row>
    <row r="75" spans="1:14" ht="12">
      <c r="A75" s="6" t="s">
        <v>158</v>
      </c>
      <c r="B75" s="19">
        <v>89</v>
      </c>
      <c r="C75" s="22">
        <v>3.5</v>
      </c>
      <c r="D75" s="27">
        <v>41</v>
      </c>
      <c r="E75" s="26">
        <f>D75/100*2</f>
        <v>0.82</v>
      </c>
      <c r="F75" s="28">
        <v>0.6737753636363635</v>
      </c>
      <c r="G75" s="43">
        <v>78.9</v>
      </c>
      <c r="H75" s="44">
        <v>55</v>
      </c>
      <c r="I75" s="32">
        <v>2</v>
      </c>
      <c r="J75" s="37">
        <v>0.17</v>
      </c>
      <c r="K75" s="37">
        <v>0.05</v>
      </c>
      <c r="L75" s="37">
        <v>0.12</v>
      </c>
      <c r="M75" s="37">
        <v>1.41</v>
      </c>
      <c r="N75" s="37">
        <v>0.19</v>
      </c>
    </row>
    <row r="76" spans="1:14" ht="12">
      <c r="A76" s="6"/>
      <c r="B76" s="19"/>
      <c r="C76" s="22"/>
      <c r="D76" s="27"/>
      <c r="E76" s="26"/>
      <c r="F76" s="28"/>
      <c r="G76" s="43"/>
      <c r="H76" s="44"/>
      <c r="I76" s="32"/>
      <c r="J76" s="37"/>
      <c r="K76" s="37"/>
      <c r="L76" s="37"/>
      <c r="M76" s="37"/>
      <c r="N76" s="37"/>
    </row>
    <row r="77" spans="1:14" ht="12">
      <c r="A77" s="6"/>
      <c r="B77" s="17" t="s">
        <v>70</v>
      </c>
      <c r="C77" s="20" t="s">
        <v>71</v>
      </c>
      <c r="D77" s="24" t="s">
        <v>74</v>
      </c>
      <c r="E77" s="24" t="s">
        <v>75</v>
      </c>
      <c r="F77" s="24" t="s">
        <v>76</v>
      </c>
      <c r="G77" s="41" t="s">
        <v>72</v>
      </c>
      <c r="H77" s="41" t="s">
        <v>73</v>
      </c>
      <c r="I77" s="30" t="s">
        <v>77</v>
      </c>
      <c r="J77" s="35" t="s">
        <v>78</v>
      </c>
      <c r="K77" s="35" t="s">
        <v>79</v>
      </c>
      <c r="L77" s="35" t="s">
        <v>80</v>
      </c>
      <c r="M77" s="35" t="s">
        <v>81</v>
      </c>
      <c r="N77" s="35" t="s">
        <v>82</v>
      </c>
    </row>
    <row r="78" spans="1:14" ht="12">
      <c r="A78" s="11" t="s">
        <v>153</v>
      </c>
      <c r="B78" s="17" t="s">
        <v>85</v>
      </c>
      <c r="C78" s="20" t="s">
        <v>85</v>
      </c>
      <c r="D78" s="24" t="s">
        <v>85</v>
      </c>
      <c r="E78" s="24" t="s">
        <v>86</v>
      </c>
      <c r="F78" s="24" t="s">
        <v>86</v>
      </c>
      <c r="G78" s="41" t="s">
        <v>85</v>
      </c>
      <c r="H78" s="41" t="s">
        <v>85</v>
      </c>
      <c r="I78" s="30" t="s">
        <v>85</v>
      </c>
      <c r="J78" s="35" t="s">
        <v>85</v>
      </c>
      <c r="K78" s="35" t="s">
        <v>85</v>
      </c>
      <c r="L78" s="35" t="s">
        <v>85</v>
      </c>
      <c r="M78" s="35" t="s">
        <v>85</v>
      </c>
      <c r="N78" s="35" t="s">
        <v>85</v>
      </c>
    </row>
    <row r="79" spans="1:14" ht="12">
      <c r="A79" s="6" t="s">
        <v>159</v>
      </c>
      <c r="B79" s="19">
        <v>88</v>
      </c>
      <c r="C79" s="22">
        <v>13.2</v>
      </c>
      <c r="D79" s="27">
        <v>84</v>
      </c>
      <c r="E79" s="26">
        <f aca="true" t="shared" si="2" ref="E79:E97">D79/100*2</f>
        <v>1.68</v>
      </c>
      <c r="F79" s="28">
        <v>1.380417818181818</v>
      </c>
      <c r="G79" s="43">
        <v>18.1</v>
      </c>
      <c r="H79" s="44">
        <v>6</v>
      </c>
      <c r="I79" s="32">
        <v>2.2</v>
      </c>
      <c r="J79" s="37">
        <v>0.05</v>
      </c>
      <c r="K79" s="37">
        <v>0.35</v>
      </c>
      <c r="L79" s="37">
        <v>0.12</v>
      </c>
      <c r="M79" s="37">
        <v>0.57</v>
      </c>
      <c r="N79" s="37">
        <v>0.15</v>
      </c>
    </row>
    <row r="80" spans="1:14" ht="12">
      <c r="A80" s="6" t="s">
        <v>0</v>
      </c>
      <c r="B80" s="19">
        <v>87</v>
      </c>
      <c r="C80" s="22">
        <v>9</v>
      </c>
      <c r="D80" s="27">
        <v>82</v>
      </c>
      <c r="E80" s="26">
        <f t="shared" si="2"/>
        <v>1.64</v>
      </c>
      <c r="F80" s="28">
        <v>1.347550727272727</v>
      </c>
      <c r="G80" s="43">
        <v>28</v>
      </c>
      <c r="H80" s="44">
        <v>10</v>
      </c>
      <c r="I80" s="32">
        <v>3.7</v>
      </c>
      <c r="J80" s="37">
        <v>0.07</v>
      </c>
      <c r="K80" s="37">
        <v>0.27</v>
      </c>
      <c r="L80" s="37">
        <v>0.14</v>
      </c>
      <c r="M80" s="37">
        <v>0.53</v>
      </c>
      <c r="N80" s="37">
        <v>0.16</v>
      </c>
    </row>
    <row r="81" spans="1:14" ht="12">
      <c r="A81" s="6" t="s">
        <v>1</v>
      </c>
      <c r="B81" s="19">
        <v>88</v>
      </c>
      <c r="C81" s="22">
        <v>9.8</v>
      </c>
      <c r="D81" s="27">
        <v>88</v>
      </c>
      <c r="E81" s="26">
        <f t="shared" si="2"/>
        <v>1.76</v>
      </c>
      <c r="F81" s="28">
        <v>1.4461519999999999</v>
      </c>
      <c r="G81" s="43">
        <v>9</v>
      </c>
      <c r="H81" s="44">
        <v>3</v>
      </c>
      <c r="I81" s="32">
        <v>4.3</v>
      </c>
      <c r="J81" s="37">
        <v>0.03</v>
      </c>
      <c r="K81" s="37">
        <v>0.31</v>
      </c>
      <c r="L81" s="37">
        <v>0.11</v>
      </c>
      <c r="M81" s="37">
        <v>0.33</v>
      </c>
      <c r="N81" s="37">
        <v>0.14</v>
      </c>
    </row>
    <row r="82" spans="1:14" ht="12">
      <c r="A82" s="6" t="s">
        <v>2</v>
      </c>
      <c r="B82" s="19">
        <v>88</v>
      </c>
      <c r="C82" s="22">
        <v>9.8</v>
      </c>
      <c r="D82" s="27">
        <v>90</v>
      </c>
      <c r="E82" s="26">
        <f t="shared" si="2"/>
        <v>1.8</v>
      </c>
      <c r="F82" s="28">
        <v>1.4790190909090906</v>
      </c>
      <c r="G82" s="43">
        <v>10.8</v>
      </c>
      <c r="H82" s="44">
        <v>3</v>
      </c>
      <c r="I82" s="32">
        <v>4.06</v>
      </c>
      <c r="J82" s="37">
        <v>0.03</v>
      </c>
      <c r="K82" s="37">
        <v>0.32</v>
      </c>
      <c r="L82" s="37">
        <v>0.12</v>
      </c>
      <c r="M82" s="37">
        <v>0.44</v>
      </c>
      <c r="N82" s="37">
        <v>0.11</v>
      </c>
    </row>
    <row r="83" spans="1:14" ht="12">
      <c r="A83" s="6" t="s">
        <v>3</v>
      </c>
      <c r="B83" s="19">
        <v>86</v>
      </c>
      <c r="C83" s="22">
        <v>9.8</v>
      </c>
      <c r="D83" s="27">
        <v>93</v>
      </c>
      <c r="E83" s="26">
        <f t="shared" si="2"/>
        <v>1.86</v>
      </c>
      <c r="F83" s="28">
        <v>1.528319727272727</v>
      </c>
      <c r="G83" s="43">
        <v>9</v>
      </c>
      <c r="H83" s="44">
        <v>3</v>
      </c>
      <c r="I83" s="32">
        <v>4.3</v>
      </c>
      <c r="J83" s="37">
        <v>0.03</v>
      </c>
      <c r="K83" s="37">
        <v>0.31</v>
      </c>
      <c r="L83" s="37">
        <v>0.11</v>
      </c>
      <c r="M83" s="37">
        <v>0.33</v>
      </c>
      <c r="N83" s="37">
        <v>0.14</v>
      </c>
    </row>
    <row r="84" spans="1:14" ht="12">
      <c r="A84" s="6" t="s">
        <v>4</v>
      </c>
      <c r="B84" s="19">
        <v>88</v>
      </c>
      <c r="C84" s="22">
        <v>9.8</v>
      </c>
      <c r="D84" s="27">
        <v>88</v>
      </c>
      <c r="E84" s="26">
        <f t="shared" si="2"/>
        <v>1.76</v>
      </c>
      <c r="F84" s="28">
        <v>1.4461519999999999</v>
      </c>
      <c r="G84" s="43">
        <v>9</v>
      </c>
      <c r="H84" s="44">
        <v>3</v>
      </c>
      <c r="I84" s="32">
        <v>4.3</v>
      </c>
      <c r="J84" s="37">
        <v>0.03</v>
      </c>
      <c r="K84" s="37">
        <v>0.31</v>
      </c>
      <c r="L84" s="37">
        <v>0.11</v>
      </c>
      <c r="M84" s="37">
        <v>0.33</v>
      </c>
      <c r="N84" s="37">
        <v>0.14</v>
      </c>
    </row>
    <row r="85" spans="1:14" ht="12">
      <c r="A85" s="6" t="s">
        <v>5</v>
      </c>
      <c r="B85" s="19">
        <v>72</v>
      </c>
      <c r="C85" s="22">
        <v>9</v>
      </c>
      <c r="D85" s="27">
        <v>85</v>
      </c>
      <c r="E85" s="26">
        <f t="shared" si="2"/>
        <v>1.7</v>
      </c>
      <c r="F85" s="28">
        <v>1.3968513636363633</v>
      </c>
      <c r="G85" s="43">
        <v>28</v>
      </c>
      <c r="H85" s="44">
        <v>3</v>
      </c>
      <c r="I85" s="32">
        <v>3.7</v>
      </c>
      <c r="J85" s="37">
        <v>0.07</v>
      </c>
      <c r="K85" s="37">
        <v>0.27</v>
      </c>
      <c r="L85" s="37">
        <v>0.14</v>
      </c>
      <c r="M85" s="37">
        <v>0.53</v>
      </c>
      <c r="N85" s="37">
        <v>0.16</v>
      </c>
    </row>
    <row r="86" spans="1:14" ht="12">
      <c r="A86" s="6" t="s">
        <v>6</v>
      </c>
      <c r="B86" s="19">
        <v>72</v>
      </c>
      <c r="C86" s="22">
        <v>9.8</v>
      </c>
      <c r="D86" s="27">
        <v>93</v>
      </c>
      <c r="E86" s="26">
        <f t="shared" si="2"/>
        <v>1.86</v>
      </c>
      <c r="F86" s="28">
        <v>1.528319727272727</v>
      </c>
      <c r="G86" s="43">
        <v>9</v>
      </c>
      <c r="H86" s="44">
        <v>3</v>
      </c>
      <c r="I86" s="32">
        <v>4.3</v>
      </c>
      <c r="J86" s="37">
        <v>0.03</v>
      </c>
      <c r="K86" s="37">
        <v>0.31</v>
      </c>
      <c r="L86" s="37">
        <v>0.11</v>
      </c>
      <c r="M86" s="37">
        <v>0.33</v>
      </c>
      <c r="N86" s="37">
        <v>0.14</v>
      </c>
    </row>
    <row r="87" spans="1:14" ht="12">
      <c r="A87" s="6" t="s">
        <v>7</v>
      </c>
      <c r="B87" s="19">
        <v>92</v>
      </c>
      <c r="C87" s="22">
        <v>24.4</v>
      </c>
      <c r="D87" s="27">
        <v>90</v>
      </c>
      <c r="E87" s="26">
        <f t="shared" si="2"/>
        <v>1.8</v>
      </c>
      <c r="F87" s="28">
        <v>1.4790190909090906</v>
      </c>
      <c r="G87" s="43">
        <v>51.6</v>
      </c>
      <c r="H87" s="44">
        <v>42</v>
      </c>
      <c r="I87" s="32">
        <v>17.5</v>
      </c>
      <c r="J87" s="37">
        <v>0.17</v>
      </c>
      <c r="K87" s="37">
        <v>0.62</v>
      </c>
      <c r="L87" s="37">
        <v>0.38</v>
      </c>
      <c r="M87" s="37">
        <v>1.24</v>
      </c>
      <c r="N87" s="37">
        <v>0.27</v>
      </c>
    </row>
    <row r="88" spans="1:14" ht="12">
      <c r="A88" s="6" t="s">
        <v>8</v>
      </c>
      <c r="B88" s="19">
        <v>89</v>
      </c>
      <c r="C88" s="22">
        <v>13.6</v>
      </c>
      <c r="D88" s="27">
        <v>77</v>
      </c>
      <c r="E88" s="26">
        <f t="shared" si="2"/>
        <v>1.54</v>
      </c>
      <c r="F88" s="28">
        <v>1.265383</v>
      </c>
      <c r="G88" s="43">
        <v>29.3</v>
      </c>
      <c r="H88" s="44">
        <v>14</v>
      </c>
      <c r="I88" s="32">
        <v>5.2</v>
      </c>
      <c r="J88" s="37">
        <v>0.009</v>
      </c>
      <c r="K88" s="37">
        <v>0.41</v>
      </c>
      <c r="L88" s="37">
        <v>0.16</v>
      </c>
      <c r="M88" s="37">
        <v>0.51</v>
      </c>
      <c r="N88" s="37">
        <v>0.21</v>
      </c>
    </row>
    <row r="89" spans="1:14" ht="12">
      <c r="A89" s="6" t="s">
        <v>9</v>
      </c>
      <c r="B89" s="19">
        <v>89</v>
      </c>
      <c r="C89" s="22">
        <v>8.9</v>
      </c>
      <c r="D89" s="27">
        <v>79</v>
      </c>
      <c r="E89" s="26">
        <f t="shared" si="2"/>
        <v>1.58</v>
      </c>
      <c r="F89" s="28">
        <v>1.2982500909090906</v>
      </c>
      <c r="G89" s="43">
        <v>16</v>
      </c>
      <c r="H89" s="44">
        <v>18</v>
      </c>
      <c r="I89" s="32">
        <v>1.9</v>
      </c>
      <c r="J89" s="37">
        <v>0.07</v>
      </c>
      <c r="K89" s="37">
        <v>0.36</v>
      </c>
      <c r="L89" s="37">
        <v>0.14</v>
      </c>
      <c r="M89" s="37">
        <v>0.53</v>
      </c>
      <c r="N89" s="37">
        <v>0.05</v>
      </c>
    </row>
    <row r="90" spans="1:14" ht="12">
      <c r="A90" s="6" t="s">
        <v>10</v>
      </c>
      <c r="B90" s="19">
        <v>89</v>
      </c>
      <c r="C90" s="22">
        <v>8.6</v>
      </c>
      <c r="D90" s="27">
        <v>89</v>
      </c>
      <c r="E90" s="26">
        <f t="shared" si="2"/>
        <v>1.78</v>
      </c>
      <c r="F90" s="28">
        <v>1.462585545454545</v>
      </c>
      <c r="G90" s="43">
        <v>1.84</v>
      </c>
      <c r="H90" s="44">
        <v>5</v>
      </c>
      <c r="I90" s="32">
        <v>0.8</v>
      </c>
      <c r="J90" s="37">
        <v>0.03</v>
      </c>
      <c r="K90" s="37">
        <v>0.13</v>
      </c>
      <c r="L90" s="37">
        <v>0.1</v>
      </c>
      <c r="M90" s="37">
        <v>0.26</v>
      </c>
      <c r="N90" s="37">
        <v>0.09</v>
      </c>
    </row>
    <row r="91" spans="1:14" ht="12">
      <c r="A91" s="6" t="s">
        <v>11</v>
      </c>
      <c r="B91" s="19">
        <v>88</v>
      </c>
      <c r="C91" s="22">
        <v>13.8</v>
      </c>
      <c r="D91" s="27">
        <v>84</v>
      </c>
      <c r="E91" s="26">
        <f t="shared" si="2"/>
        <v>1.68</v>
      </c>
      <c r="F91" s="28">
        <v>1.380417818181818</v>
      </c>
      <c r="G91" s="43">
        <v>19</v>
      </c>
      <c r="H91" s="44"/>
      <c r="I91" s="32">
        <v>1.7</v>
      </c>
      <c r="J91" s="37">
        <v>0.07</v>
      </c>
      <c r="K91" s="37">
        <v>0.36</v>
      </c>
      <c r="L91" s="37">
        <v>0.14</v>
      </c>
      <c r="M91" s="37">
        <v>0.52</v>
      </c>
      <c r="N91" s="37">
        <v>0.17</v>
      </c>
    </row>
    <row r="92" spans="1:14" ht="12">
      <c r="A92" s="6" t="s">
        <v>12</v>
      </c>
      <c r="B92" s="19">
        <v>89</v>
      </c>
      <c r="C92" s="22">
        <v>11.6</v>
      </c>
      <c r="D92" s="27">
        <v>76</v>
      </c>
      <c r="E92" s="26">
        <f t="shared" si="2"/>
        <v>1.52</v>
      </c>
      <c r="F92" s="28">
        <v>1.2489494545454543</v>
      </c>
      <c r="G92" s="43">
        <v>13.3</v>
      </c>
      <c r="H92" s="44">
        <v>6</v>
      </c>
      <c r="I92" s="32">
        <v>3.1</v>
      </c>
      <c r="J92" s="37">
        <v>0.05</v>
      </c>
      <c r="K92" s="37">
        <v>0.34</v>
      </c>
      <c r="L92" s="37">
        <v>0.14</v>
      </c>
      <c r="M92" s="37">
        <v>0.47</v>
      </c>
      <c r="N92" s="37">
        <v>0.12</v>
      </c>
    </row>
    <row r="93" spans="1:14" ht="12">
      <c r="A93" s="6" t="s">
        <v>13</v>
      </c>
      <c r="B93" s="19">
        <v>70</v>
      </c>
      <c r="C93" s="22">
        <v>12</v>
      </c>
      <c r="D93" s="27">
        <v>88</v>
      </c>
      <c r="E93" s="26">
        <f t="shared" si="2"/>
        <v>1.76</v>
      </c>
      <c r="F93" s="28">
        <v>1.4461519999999999</v>
      </c>
      <c r="G93" s="43">
        <v>23</v>
      </c>
      <c r="H93" s="44">
        <v>6</v>
      </c>
      <c r="I93" s="32">
        <v>3.1</v>
      </c>
      <c r="J93" s="37">
        <v>0.05</v>
      </c>
      <c r="K93" s="37">
        <v>0.34</v>
      </c>
      <c r="L93" s="37">
        <v>0.14</v>
      </c>
      <c r="M93" s="37">
        <v>0.35</v>
      </c>
      <c r="N93" s="37">
        <v>0.12</v>
      </c>
    </row>
    <row r="94" spans="1:14" ht="12">
      <c r="A94" s="6" t="s">
        <v>14</v>
      </c>
      <c r="B94" s="19">
        <v>90</v>
      </c>
      <c r="C94" s="22">
        <v>40.34</v>
      </c>
      <c r="D94" s="27">
        <v>94</v>
      </c>
      <c r="E94" s="26">
        <f t="shared" si="2"/>
        <v>1.88</v>
      </c>
      <c r="F94" s="28">
        <v>1.5447532727272726</v>
      </c>
      <c r="G94" s="43">
        <v>14.9</v>
      </c>
      <c r="H94" s="44">
        <v>11</v>
      </c>
      <c r="I94" s="32">
        <v>18.2</v>
      </c>
      <c r="J94" s="37">
        <v>0.27</v>
      </c>
      <c r="K94" s="37">
        <v>0.65</v>
      </c>
      <c r="L94" s="37">
        <v>0.27</v>
      </c>
      <c r="M94" s="37">
        <v>2.01</v>
      </c>
      <c r="N94" s="37">
        <v>0.35</v>
      </c>
    </row>
    <row r="95" spans="1:14" ht="12">
      <c r="A95" s="6" t="s">
        <v>15</v>
      </c>
      <c r="B95" s="19">
        <v>88</v>
      </c>
      <c r="C95" s="22">
        <v>14.2</v>
      </c>
      <c r="D95" s="27">
        <v>84</v>
      </c>
      <c r="E95" s="26">
        <f t="shared" si="2"/>
        <v>1.68</v>
      </c>
      <c r="F95" s="28">
        <v>1.380417818181818</v>
      </c>
      <c r="G95" s="43">
        <v>11.7</v>
      </c>
      <c r="H95" s="44">
        <v>6</v>
      </c>
      <c r="I95" s="32">
        <v>2</v>
      </c>
      <c r="J95" s="37">
        <v>0.05</v>
      </c>
      <c r="K95" s="37">
        <v>0.42</v>
      </c>
      <c r="L95" s="37">
        <v>0.16</v>
      </c>
      <c r="M95" s="37">
        <v>0.41</v>
      </c>
      <c r="N95" s="37">
        <v>0.17</v>
      </c>
    </row>
    <row r="96" spans="1:14" ht="12">
      <c r="A96" s="6" t="s">
        <v>16</v>
      </c>
      <c r="B96" s="19">
        <v>90</v>
      </c>
      <c r="C96" s="22">
        <v>11.3</v>
      </c>
      <c r="D96" s="27">
        <v>85</v>
      </c>
      <c r="E96" s="26">
        <f t="shared" si="2"/>
        <v>1.7</v>
      </c>
      <c r="F96" s="28">
        <v>1.3968513636363633</v>
      </c>
      <c r="G96" s="43">
        <v>9.7</v>
      </c>
      <c r="H96" s="44">
        <v>4</v>
      </c>
      <c r="I96" s="32">
        <v>1.9</v>
      </c>
      <c r="J96" s="37">
        <v>0.07</v>
      </c>
      <c r="K96" s="37">
        <v>0.33</v>
      </c>
      <c r="L96" s="37">
        <v>0.11</v>
      </c>
      <c r="M96" s="37">
        <v>0.43</v>
      </c>
      <c r="N96" s="37">
        <v>0.13</v>
      </c>
    </row>
    <row r="97" spans="1:14" ht="12">
      <c r="A97" s="6" t="s">
        <v>17</v>
      </c>
      <c r="B97" s="19">
        <v>89</v>
      </c>
      <c r="C97" s="22">
        <v>14.2</v>
      </c>
      <c r="D97" s="27">
        <v>88</v>
      </c>
      <c r="E97" s="26">
        <f t="shared" si="2"/>
        <v>1.76</v>
      </c>
      <c r="F97" s="28">
        <v>1.4461519999999999</v>
      </c>
      <c r="G97" s="43">
        <v>11.8</v>
      </c>
      <c r="H97" s="44">
        <v>4</v>
      </c>
      <c r="I97" s="32">
        <v>2.34</v>
      </c>
      <c r="J97" s="37">
        <v>0.05</v>
      </c>
      <c r="K97" s="37">
        <v>0.44</v>
      </c>
      <c r="L97" s="37">
        <v>0.13</v>
      </c>
      <c r="M97" s="37">
        <v>0.4</v>
      </c>
      <c r="N97" s="37">
        <v>0.14</v>
      </c>
    </row>
    <row r="98" spans="1:14" ht="12">
      <c r="A98" s="6"/>
      <c r="B98" s="19"/>
      <c r="C98" s="22"/>
      <c r="D98" s="27"/>
      <c r="E98" s="26"/>
      <c r="F98" s="28"/>
      <c r="G98" s="43"/>
      <c r="H98" s="44"/>
      <c r="I98" s="32"/>
      <c r="J98" s="37"/>
      <c r="K98" s="37"/>
      <c r="L98" s="37"/>
      <c r="M98" s="37"/>
      <c r="N98" s="37"/>
    </row>
    <row r="99" spans="1:14" ht="12.75">
      <c r="A99" s="3"/>
      <c r="B99" s="17" t="s">
        <v>70</v>
      </c>
      <c r="C99" s="20" t="s">
        <v>71</v>
      </c>
      <c r="D99" s="24" t="s">
        <v>74</v>
      </c>
      <c r="E99" s="24" t="s">
        <v>75</v>
      </c>
      <c r="F99" s="24" t="s">
        <v>76</v>
      </c>
      <c r="G99" s="41" t="s">
        <v>72</v>
      </c>
      <c r="H99" s="41" t="s">
        <v>73</v>
      </c>
      <c r="I99" s="30" t="s">
        <v>77</v>
      </c>
      <c r="J99" s="35" t="s">
        <v>78</v>
      </c>
      <c r="K99" s="35" t="s">
        <v>79</v>
      </c>
      <c r="L99" s="35" t="s">
        <v>80</v>
      </c>
      <c r="M99" s="35" t="s">
        <v>81</v>
      </c>
      <c r="N99" s="35" t="s">
        <v>82</v>
      </c>
    </row>
    <row r="100" spans="1:14" ht="12.75">
      <c r="A100" s="11" t="s">
        <v>154</v>
      </c>
      <c r="B100" s="17" t="s">
        <v>85</v>
      </c>
      <c r="C100" s="20" t="s">
        <v>85</v>
      </c>
      <c r="D100" s="24" t="s">
        <v>85</v>
      </c>
      <c r="E100" s="24" t="s">
        <v>86</v>
      </c>
      <c r="F100" s="24" t="s">
        <v>86</v>
      </c>
      <c r="G100" s="41" t="s">
        <v>85</v>
      </c>
      <c r="H100" s="41" t="s">
        <v>85</v>
      </c>
      <c r="I100" s="30" t="s">
        <v>85</v>
      </c>
      <c r="J100" s="35" t="s">
        <v>85</v>
      </c>
      <c r="K100" s="35" t="s">
        <v>85</v>
      </c>
      <c r="L100" s="35" t="s">
        <v>85</v>
      </c>
      <c r="M100" s="35" t="s">
        <v>85</v>
      </c>
      <c r="N100" s="35" t="s">
        <v>85</v>
      </c>
    </row>
    <row r="101" spans="1:14" ht="12">
      <c r="A101" s="6" t="s">
        <v>18</v>
      </c>
      <c r="B101" s="19">
        <v>92</v>
      </c>
      <c r="C101" s="22">
        <v>46.1</v>
      </c>
      <c r="D101" s="27">
        <v>75</v>
      </c>
      <c r="E101" s="26">
        <f aca="true" t="shared" si="3" ref="E101:E112">D101/100*2</f>
        <v>1.5</v>
      </c>
      <c r="F101" s="28">
        <v>1.2325159090909088</v>
      </c>
      <c r="G101" s="43">
        <v>28.9</v>
      </c>
      <c r="H101" s="44">
        <v>18</v>
      </c>
      <c r="I101" s="32">
        <v>3.15</v>
      </c>
      <c r="J101" s="37">
        <v>0.2</v>
      </c>
      <c r="K101" s="37">
        <v>1.16</v>
      </c>
      <c r="L101" s="37">
        <v>0.65</v>
      </c>
      <c r="M101" s="37">
        <v>1.65</v>
      </c>
      <c r="N101" s="37">
        <v>0.42</v>
      </c>
    </row>
    <row r="102" spans="1:14" ht="12">
      <c r="A102" s="6" t="s">
        <v>19</v>
      </c>
      <c r="B102" s="19">
        <v>92</v>
      </c>
      <c r="C102" s="22">
        <v>40.9</v>
      </c>
      <c r="D102" s="27">
        <v>69</v>
      </c>
      <c r="E102" s="26">
        <f t="shared" si="3"/>
        <v>1.38</v>
      </c>
      <c r="F102" s="28">
        <v>1.133914636363636</v>
      </c>
      <c r="G102" s="43">
        <v>27.2</v>
      </c>
      <c r="H102" s="44">
        <v>22</v>
      </c>
      <c r="I102" s="32">
        <v>3.47</v>
      </c>
      <c r="J102" s="37">
        <v>0.7</v>
      </c>
      <c r="K102" s="37">
        <v>1.2</v>
      </c>
      <c r="L102" s="37">
        <v>0.57</v>
      </c>
      <c r="M102" s="37">
        <v>1.37</v>
      </c>
      <c r="N102" s="37">
        <v>1.17</v>
      </c>
    </row>
    <row r="103" spans="1:14" ht="12">
      <c r="A103" s="6" t="s">
        <v>20</v>
      </c>
      <c r="B103" s="19">
        <v>91</v>
      </c>
      <c r="C103" s="22">
        <v>46.8</v>
      </c>
      <c r="D103" s="27">
        <v>84</v>
      </c>
      <c r="E103" s="26">
        <f t="shared" si="3"/>
        <v>1.68</v>
      </c>
      <c r="F103" s="28">
        <v>1.380417818181818</v>
      </c>
      <c r="G103" s="43">
        <v>37</v>
      </c>
      <c r="H103" s="44">
        <v>9</v>
      </c>
      <c r="I103" s="32">
        <v>2.4</v>
      </c>
      <c r="J103" s="37">
        <v>0.16</v>
      </c>
      <c r="K103" s="37">
        <v>0.51</v>
      </c>
      <c r="L103" s="37">
        <v>0.06</v>
      </c>
      <c r="M103" s="37">
        <v>0.03</v>
      </c>
      <c r="N103" s="37">
        <v>0.22</v>
      </c>
    </row>
    <row r="104" spans="1:14" ht="12">
      <c r="A104" s="6" t="s">
        <v>21</v>
      </c>
      <c r="B104" s="19">
        <v>91</v>
      </c>
      <c r="C104" s="22">
        <v>66.3</v>
      </c>
      <c r="D104" s="27">
        <v>89</v>
      </c>
      <c r="E104" s="26">
        <f t="shared" si="3"/>
        <v>1.78</v>
      </c>
      <c r="F104" s="28">
        <v>1.462585545454545</v>
      </c>
      <c r="G104" s="43">
        <v>8.9</v>
      </c>
      <c r="H104" s="44">
        <v>5</v>
      </c>
      <c r="I104" s="32">
        <v>2.56</v>
      </c>
      <c r="J104" s="37">
        <v>0.07</v>
      </c>
      <c r="K104" s="37">
        <v>0.61</v>
      </c>
      <c r="L104" s="37">
        <v>0.15</v>
      </c>
      <c r="M104" s="37">
        <v>0.48</v>
      </c>
      <c r="N104" s="37">
        <v>0.9</v>
      </c>
    </row>
    <row r="105" spans="1:14" ht="12">
      <c r="A105" s="6" t="s">
        <v>22</v>
      </c>
      <c r="B105" s="19">
        <v>92.4</v>
      </c>
      <c r="C105" s="22">
        <v>52.9</v>
      </c>
      <c r="D105" s="27">
        <v>77</v>
      </c>
      <c r="E105" s="26">
        <f t="shared" si="3"/>
        <v>1.54</v>
      </c>
      <c r="F105" s="28">
        <v>1.265383</v>
      </c>
      <c r="G105" s="43">
        <v>14</v>
      </c>
      <c r="H105" s="44">
        <v>13</v>
      </c>
      <c r="I105" s="32">
        <v>2.3</v>
      </c>
      <c r="J105" s="37">
        <v>0.32</v>
      </c>
      <c r="K105" s="37">
        <v>0.66</v>
      </c>
      <c r="L105" s="37">
        <v>0.17</v>
      </c>
      <c r="M105" s="37">
        <v>1.28</v>
      </c>
      <c r="N105" s="37">
        <v>0.33</v>
      </c>
    </row>
    <row r="106" spans="1:14" ht="12">
      <c r="A106" s="6" t="s">
        <v>23</v>
      </c>
      <c r="B106" s="19">
        <v>89</v>
      </c>
      <c r="C106" s="22">
        <v>49.9</v>
      </c>
      <c r="D106" s="27">
        <v>84</v>
      </c>
      <c r="E106" s="26">
        <f t="shared" si="3"/>
        <v>1.68</v>
      </c>
      <c r="F106" s="28">
        <v>1.380417818181818</v>
      </c>
      <c r="G106" s="43">
        <v>14.9</v>
      </c>
      <c r="H106" s="44">
        <v>10</v>
      </c>
      <c r="I106" s="32">
        <v>1.6</v>
      </c>
      <c r="J106" s="37">
        <v>0.4</v>
      </c>
      <c r="K106" s="37">
        <v>0.71</v>
      </c>
      <c r="L106" s="37">
        <v>0.31</v>
      </c>
      <c r="M106" s="37">
        <v>2.22</v>
      </c>
      <c r="N106" s="37">
        <v>0.46</v>
      </c>
    </row>
    <row r="107" spans="1:14" ht="12">
      <c r="A107" s="6" t="s">
        <v>24</v>
      </c>
      <c r="B107" s="19">
        <v>90</v>
      </c>
      <c r="C107" s="22">
        <v>54</v>
      </c>
      <c r="D107" s="27">
        <v>87</v>
      </c>
      <c r="E107" s="26">
        <f t="shared" si="3"/>
        <v>1.74</v>
      </c>
      <c r="F107" s="28">
        <v>1.4297184545454542</v>
      </c>
      <c r="G107" s="43">
        <v>7.79</v>
      </c>
      <c r="H107" s="44">
        <v>6</v>
      </c>
      <c r="I107" s="32">
        <v>1.1</v>
      </c>
      <c r="J107" s="37">
        <v>0.29</v>
      </c>
      <c r="K107" s="37">
        <v>0.71</v>
      </c>
      <c r="L107" s="37">
        <v>0.33</v>
      </c>
      <c r="M107" s="37">
        <v>2.36</v>
      </c>
      <c r="N107" s="37">
        <v>0.48</v>
      </c>
    </row>
    <row r="108" spans="1:14" ht="12">
      <c r="A108" s="6" t="s">
        <v>25</v>
      </c>
      <c r="B108" s="19">
        <v>99</v>
      </c>
      <c r="C108" s="22">
        <v>291</v>
      </c>
      <c r="D108" s="27">
        <v>0</v>
      </c>
      <c r="E108" s="26">
        <f t="shared" si="3"/>
        <v>0</v>
      </c>
      <c r="F108" s="28">
        <v>0</v>
      </c>
      <c r="G108" s="43">
        <v>0</v>
      </c>
      <c r="H108" s="44">
        <v>0</v>
      </c>
      <c r="I108" s="32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</row>
    <row r="109" spans="1:14" ht="12">
      <c r="A109" s="6" t="s">
        <v>26</v>
      </c>
      <c r="B109" s="19">
        <v>90</v>
      </c>
      <c r="C109" s="22">
        <v>93.79</v>
      </c>
      <c r="D109" s="27">
        <v>66</v>
      </c>
      <c r="E109" s="26">
        <f t="shared" si="3"/>
        <v>1.32</v>
      </c>
      <c r="F109" s="28">
        <v>1.0846139999999997</v>
      </c>
      <c r="G109" s="43">
        <v>0.917</v>
      </c>
      <c r="H109" s="44">
        <v>2</v>
      </c>
      <c r="I109" s="32">
        <v>1.7</v>
      </c>
      <c r="J109" s="37">
        <v>0.4</v>
      </c>
      <c r="K109" s="37">
        <v>0.32</v>
      </c>
      <c r="L109" s="37">
        <v>0.04</v>
      </c>
      <c r="M109" s="37">
        <v>0.31</v>
      </c>
      <c r="N109" s="37">
        <v>0.8</v>
      </c>
    </row>
    <row r="110" spans="1:14" ht="12">
      <c r="A110" s="6" t="s">
        <v>27</v>
      </c>
      <c r="B110" s="19">
        <v>90</v>
      </c>
      <c r="C110" s="22">
        <v>85.8</v>
      </c>
      <c r="D110" s="27">
        <v>68</v>
      </c>
      <c r="E110" s="26">
        <f t="shared" si="3"/>
        <v>1.36</v>
      </c>
      <c r="F110" s="28">
        <v>1.1174810909090906</v>
      </c>
      <c r="G110" s="43">
        <v>39</v>
      </c>
      <c r="H110" s="44">
        <v>18</v>
      </c>
      <c r="I110" s="32">
        <v>7.21</v>
      </c>
      <c r="J110" s="37">
        <v>1.19</v>
      </c>
      <c r="K110" s="37">
        <v>0.68</v>
      </c>
      <c r="L110" s="37">
        <v>0.06</v>
      </c>
      <c r="M110" s="37">
        <v>0.2</v>
      </c>
      <c r="N110" s="37">
        <v>1.85</v>
      </c>
    </row>
    <row r="111" spans="1:14" ht="12">
      <c r="A111" s="6" t="s">
        <v>28</v>
      </c>
      <c r="B111" s="19">
        <v>90</v>
      </c>
      <c r="C111" s="22">
        <v>67.9</v>
      </c>
      <c r="D111" s="27">
        <v>73</v>
      </c>
      <c r="E111" s="26">
        <f t="shared" si="3"/>
        <v>1.46</v>
      </c>
      <c r="F111" s="28">
        <v>1.199648818181818</v>
      </c>
      <c r="G111" s="43">
        <v>2</v>
      </c>
      <c r="H111" s="44">
        <v>3</v>
      </c>
      <c r="I111" s="32">
        <v>10.7</v>
      </c>
      <c r="J111" s="37">
        <v>5.46</v>
      </c>
      <c r="K111" s="37">
        <v>3.14</v>
      </c>
      <c r="L111" s="37">
        <v>0.16</v>
      </c>
      <c r="M111" s="37">
        <v>0.77</v>
      </c>
      <c r="N111" s="37">
        <v>0.58</v>
      </c>
    </row>
    <row r="112" spans="1:14" ht="12">
      <c r="A112" s="6" t="s">
        <v>29</v>
      </c>
      <c r="B112" s="19">
        <v>95</v>
      </c>
      <c r="C112" s="22">
        <v>58.2</v>
      </c>
      <c r="D112" s="27">
        <v>71</v>
      </c>
      <c r="E112" s="26">
        <f t="shared" si="3"/>
        <v>1.42</v>
      </c>
      <c r="F112" s="28">
        <v>1.166781727272727</v>
      </c>
      <c r="G112" s="43">
        <v>28.21</v>
      </c>
      <c r="H112" s="44">
        <v>6</v>
      </c>
      <c r="I112" s="32">
        <v>11</v>
      </c>
      <c r="J112" s="37">
        <v>9.13</v>
      </c>
      <c r="K112" s="37">
        <v>4.34</v>
      </c>
      <c r="L112" s="37">
        <v>0.27</v>
      </c>
      <c r="M112" s="37">
        <v>0.49</v>
      </c>
      <c r="N112" s="37">
        <v>0.51</v>
      </c>
    </row>
    <row r="113" spans="1:14" ht="12">
      <c r="A113" s="6"/>
      <c r="B113" s="19"/>
      <c r="C113" s="22"/>
      <c r="D113" s="27"/>
      <c r="E113" s="26"/>
      <c r="F113" s="28"/>
      <c r="G113" s="43"/>
      <c r="H113" s="44"/>
      <c r="I113" s="32"/>
      <c r="J113" s="37"/>
      <c r="K113" s="37"/>
      <c r="L113" s="37"/>
      <c r="M113" s="37"/>
      <c r="N113" s="37"/>
    </row>
    <row r="114" spans="1:14" ht="12.75">
      <c r="A114" s="6"/>
      <c r="B114" s="17" t="s">
        <v>70</v>
      </c>
      <c r="C114" s="20" t="s">
        <v>71</v>
      </c>
      <c r="D114" s="24" t="s">
        <v>74</v>
      </c>
      <c r="E114" s="24" t="s">
        <v>75</v>
      </c>
      <c r="F114" s="24" t="s">
        <v>76</v>
      </c>
      <c r="G114" s="41" t="s">
        <v>72</v>
      </c>
      <c r="H114" s="41" t="s">
        <v>73</v>
      </c>
      <c r="I114" s="30" t="s">
        <v>77</v>
      </c>
      <c r="J114" s="35" t="s">
        <v>78</v>
      </c>
      <c r="K114" s="35" t="s">
        <v>79</v>
      </c>
      <c r="L114" s="35" t="s">
        <v>80</v>
      </c>
      <c r="M114" s="35" t="s">
        <v>81</v>
      </c>
      <c r="N114" s="35" t="s">
        <v>82</v>
      </c>
    </row>
    <row r="115" spans="1:14" ht="12.75">
      <c r="A115" s="11" t="s">
        <v>84</v>
      </c>
      <c r="B115" s="17" t="s">
        <v>85</v>
      </c>
      <c r="C115" s="20" t="s">
        <v>85</v>
      </c>
      <c r="D115" s="24" t="s">
        <v>85</v>
      </c>
      <c r="E115" s="24" t="s">
        <v>86</v>
      </c>
      <c r="F115" s="24" t="s">
        <v>86</v>
      </c>
      <c r="G115" s="41" t="s">
        <v>85</v>
      </c>
      <c r="H115" s="41" t="s">
        <v>85</v>
      </c>
      <c r="I115" s="30" t="s">
        <v>85</v>
      </c>
      <c r="J115" s="35" t="s">
        <v>85</v>
      </c>
      <c r="K115" s="35" t="s">
        <v>85</v>
      </c>
      <c r="L115" s="35" t="s">
        <v>85</v>
      </c>
      <c r="M115" s="35" t="s">
        <v>85</v>
      </c>
      <c r="N115" s="35" t="s">
        <v>85</v>
      </c>
    </row>
    <row r="116" spans="1:14" ht="12">
      <c r="A116" s="6" t="s">
        <v>30</v>
      </c>
      <c r="B116" s="19">
        <v>92</v>
      </c>
      <c r="C116" s="22">
        <v>9</v>
      </c>
      <c r="D116" s="27">
        <v>89</v>
      </c>
      <c r="E116" s="26">
        <f aca="true" t="shared" si="4" ref="E116:E144">D116/100*2</f>
        <v>1.78</v>
      </c>
      <c r="F116" s="28">
        <v>1.462585545454545</v>
      </c>
      <c r="G116" s="43">
        <v>18</v>
      </c>
      <c r="H116" s="44"/>
      <c r="I116" s="32">
        <v>12.7</v>
      </c>
      <c r="J116" s="37">
        <v>0.15</v>
      </c>
      <c r="K116" s="37">
        <v>0.24</v>
      </c>
      <c r="L116" s="37">
        <v>0.18</v>
      </c>
      <c r="M116" s="37">
        <v>0.43</v>
      </c>
      <c r="N116" s="37">
        <v>0.02</v>
      </c>
    </row>
    <row r="117" spans="1:14" ht="12">
      <c r="A117" s="6" t="s">
        <v>31</v>
      </c>
      <c r="B117" s="19">
        <v>93</v>
      </c>
      <c r="C117" s="22">
        <v>28.1</v>
      </c>
      <c r="D117" s="27">
        <v>71</v>
      </c>
      <c r="E117" s="26">
        <f t="shared" si="4"/>
        <v>1.42</v>
      </c>
      <c r="F117" s="28">
        <v>1.166781727272727</v>
      </c>
      <c r="G117" s="43">
        <v>46</v>
      </c>
      <c r="H117" s="44"/>
      <c r="I117" s="32">
        <v>1.4</v>
      </c>
      <c r="J117" s="37">
        <v>0.19</v>
      </c>
      <c r="K117" s="37">
        <v>0.68</v>
      </c>
      <c r="L117" s="37">
        <v>0.18</v>
      </c>
      <c r="M117" s="37">
        <v>0.27</v>
      </c>
      <c r="N117" s="37">
        <v>0.85</v>
      </c>
    </row>
    <row r="118" spans="1:14" ht="12">
      <c r="A118" s="6" t="s">
        <v>32</v>
      </c>
      <c r="B118" s="19">
        <v>91</v>
      </c>
      <c r="C118" s="22">
        <v>9.8</v>
      </c>
      <c r="D118" s="27">
        <v>74</v>
      </c>
      <c r="E118" s="26">
        <f t="shared" si="4"/>
        <v>1.48</v>
      </c>
      <c r="F118" s="28">
        <v>1.2160823636363636</v>
      </c>
      <c r="G118" s="43">
        <v>44.6</v>
      </c>
      <c r="H118" s="44"/>
      <c r="I118" s="32">
        <v>0.6</v>
      </c>
      <c r="J118" s="37">
        <v>0.68</v>
      </c>
      <c r="K118" s="37">
        <v>0.1</v>
      </c>
      <c r="L118" s="37">
        <v>0.28</v>
      </c>
      <c r="M118" s="37">
        <v>0.22</v>
      </c>
      <c r="N118" s="37">
        <v>0.22</v>
      </c>
    </row>
    <row r="119" spans="1:14" ht="12">
      <c r="A119" s="6" t="s">
        <v>33</v>
      </c>
      <c r="B119" s="19">
        <v>21</v>
      </c>
      <c r="C119" s="22">
        <v>26</v>
      </c>
      <c r="D119" s="27">
        <v>70</v>
      </c>
      <c r="E119" s="26">
        <f t="shared" si="4"/>
        <v>1.4</v>
      </c>
      <c r="F119" s="28">
        <v>1.1503481818181815</v>
      </c>
      <c r="G119" s="43">
        <v>42</v>
      </c>
      <c r="H119" s="44"/>
      <c r="I119" s="32">
        <v>6.5</v>
      </c>
      <c r="J119" s="37">
        <v>0.29</v>
      </c>
      <c r="K119" s="37">
        <v>0.7</v>
      </c>
      <c r="L119" s="37">
        <v>0.27</v>
      </c>
      <c r="M119" s="37">
        <v>0.58</v>
      </c>
      <c r="N119" s="37">
        <v>0.34</v>
      </c>
    </row>
    <row r="120" spans="1:14" ht="12">
      <c r="A120" s="6" t="s">
        <v>34</v>
      </c>
      <c r="B120" s="19">
        <v>92</v>
      </c>
      <c r="C120" s="22">
        <v>29.2</v>
      </c>
      <c r="D120" s="27">
        <v>66</v>
      </c>
      <c r="E120" s="26">
        <f t="shared" si="4"/>
        <v>1.32</v>
      </c>
      <c r="F120" s="28">
        <v>1.0846139999999997</v>
      </c>
      <c r="G120" s="43">
        <v>48.7</v>
      </c>
      <c r="H120" s="44"/>
      <c r="I120" s="32">
        <v>10.8</v>
      </c>
      <c r="J120" s="37">
        <v>0.29</v>
      </c>
      <c r="K120" s="37">
        <v>0.7</v>
      </c>
      <c r="L120" s="37">
        <v>0.27</v>
      </c>
      <c r="M120" s="37">
        <v>0.58</v>
      </c>
      <c r="N120" s="37">
        <v>0.4</v>
      </c>
    </row>
    <row r="121" spans="1:14" ht="12">
      <c r="A121" s="6" t="s">
        <v>35</v>
      </c>
      <c r="B121" s="19">
        <v>91</v>
      </c>
      <c r="C121" s="22">
        <v>6.7</v>
      </c>
      <c r="D121" s="27">
        <v>82</v>
      </c>
      <c r="E121" s="26">
        <f t="shared" si="4"/>
        <v>1.64</v>
      </c>
      <c r="F121" s="28">
        <v>1.347550727272727</v>
      </c>
      <c r="G121" s="43">
        <v>23</v>
      </c>
      <c r="H121" s="44"/>
      <c r="I121" s="32">
        <v>3.7</v>
      </c>
      <c r="J121" s="37">
        <v>1.88</v>
      </c>
      <c r="K121" s="37">
        <v>0.13</v>
      </c>
      <c r="L121" s="37">
        <v>0.17</v>
      </c>
      <c r="M121" s="37">
        <v>0.77</v>
      </c>
      <c r="N121" s="37">
        <v>0.08</v>
      </c>
    </row>
    <row r="122" spans="1:14" ht="12">
      <c r="A122" s="6" t="s">
        <v>36</v>
      </c>
      <c r="B122" s="19">
        <v>90</v>
      </c>
      <c r="C122" s="22">
        <v>23.8</v>
      </c>
      <c r="D122" s="27">
        <v>80</v>
      </c>
      <c r="E122" s="26">
        <f t="shared" si="4"/>
        <v>1.6</v>
      </c>
      <c r="F122" s="28">
        <v>1.314683636363636</v>
      </c>
      <c r="G122" s="43">
        <v>36.2</v>
      </c>
      <c r="H122" s="44"/>
      <c r="I122" s="32">
        <v>3.91</v>
      </c>
      <c r="J122" s="37">
        <v>0.07</v>
      </c>
      <c r="K122" s="37">
        <v>0.95</v>
      </c>
      <c r="L122" s="37">
        <v>0.4</v>
      </c>
      <c r="M122" s="37">
        <v>1.4</v>
      </c>
      <c r="N122" s="37">
        <v>0.47</v>
      </c>
    </row>
    <row r="123" spans="1:14" ht="12">
      <c r="A123" s="6" t="s">
        <v>37</v>
      </c>
      <c r="B123" s="19">
        <v>90</v>
      </c>
      <c r="C123" s="22">
        <v>11.5</v>
      </c>
      <c r="D123" s="27">
        <v>91</v>
      </c>
      <c r="E123" s="26">
        <f t="shared" si="4"/>
        <v>1.82</v>
      </c>
      <c r="F123" s="28">
        <v>1.4954526363636362</v>
      </c>
      <c r="G123" s="43">
        <v>23</v>
      </c>
      <c r="H123" s="44"/>
      <c r="I123" s="32">
        <v>7.3</v>
      </c>
      <c r="J123" s="37">
        <v>0.05</v>
      </c>
      <c r="K123" s="37">
        <v>0.57</v>
      </c>
      <c r="L123" s="37">
        <v>0.26</v>
      </c>
      <c r="M123" s="37">
        <v>0.65</v>
      </c>
      <c r="N123" s="37">
        <v>0.03</v>
      </c>
    </row>
    <row r="124" spans="1:14" ht="12">
      <c r="A124" s="6" t="s">
        <v>38</v>
      </c>
      <c r="B124" s="19">
        <v>90</v>
      </c>
      <c r="C124" s="22">
        <v>4.2</v>
      </c>
      <c r="D124" s="27">
        <v>42</v>
      </c>
      <c r="E124" s="26">
        <f t="shared" si="4"/>
        <v>0.84</v>
      </c>
      <c r="F124" s="28">
        <v>0.69</v>
      </c>
      <c r="G124" s="43">
        <v>88</v>
      </c>
      <c r="H124" s="44">
        <v>65</v>
      </c>
      <c r="I124" s="32">
        <v>1.7</v>
      </c>
      <c r="J124" s="37">
        <v>0.15</v>
      </c>
      <c r="K124" s="37">
        <v>0.09</v>
      </c>
      <c r="L124" s="37">
        <v>0.14</v>
      </c>
      <c r="M124" s="37">
        <v>0.88</v>
      </c>
      <c r="N124" s="37"/>
    </row>
    <row r="125" spans="1:14" ht="12">
      <c r="A125" s="6" t="s">
        <v>39</v>
      </c>
      <c r="B125" s="19">
        <v>25</v>
      </c>
      <c r="C125" s="22">
        <v>29.5</v>
      </c>
      <c r="D125" s="27">
        <v>88</v>
      </c>
      <c r="E125" s="26">
        <f t="shared" si="4"/>
        <v>1.76</v>
      </c>
      <c r="F125" s="28">
        <v>1.4461519999999999</v>
      </c>
      <c r="G125" s="43">
        <v>46</v>
      </c>
      <c r="H125" s="44"/>
      <c r="I125" s="32">
        <v>10.3</v>
      </c>
      <c r="J125" s="37">
        <v>0.32</v>
      </c>
      <c r="K125" s="37">
        <v>0.83</v>
      </c>
      <c r="L125" s="37">
        <v>0.33</v>
      </c>
      <c r="M125" s="37">
        <v>1.07</v>
      </c>
      <c r="N125" s="37">
        <v>0.4</v>
      </c>
    </row>
    <row r="126" spans="1:14" ht="12">
      <c r="A126" s="6" t="s">
        <v>40</v>
      </c>
      <c r="B126" s="19">
        <v>91</v>
      </c>
      <c r="C126" s="22">
        <v>30.4</v>
      </c>
      <c r="D126" s="27">
        <v>88</v>
      </c>
      <c r="E126" s="26">
        <f t="shared" si="4"/>
        <v>1.76</v>
      </c>
      <c r="F126" s="28">
        <v>1.4461519999999999</v>
      </c>
      <c r="G126" s="43">
        <v>46</v>
      </c>
      <c r="H126" s="44"/>
      <c r="I126" s="32">
        <v>9.8</v>
      </c>
      <c r="J126" s="37">
        <v>0.32</v>
      </c>
      <c r="K126" s="37">
        <v>1.4</v>
      </c>
      <c r="L126" s="37">
        <v>0.65</v>
      </c>
      <c r="M126" s="37">
        <v>1.83</v>
      </c>
      <c r="N126" s="37">
        <v>0.4</v>
      </c>
    </row>
    <row r="127" spans="1:14" ht="12">
      <c r="A127" s="6" t="s">
        <v>41</v>
      </c>
      <c r="B127" s="19">
        <v>91</v>
      </c>
      <c r="C127" s="22">
        <v>30.4</v>
      </c>
      <c r="D127" s="27">
        <v>88</v>
      </c>
      <c r="E127" s="26">
        <f t="shared" si="4"/>
        <v>1.76</v>
      </c>
      <c r="F127" s="28">
        <v>1.4461519999999999</v>
      </c>
      <c r="G127" s="43">
        <v>46</v>
      </c>
      <c r="H127" s="44"/>
      <c r="I127" s="32">
        <v>10.7</v>
      </c>
      <c r="J127" s="37">
        <v>0.26</v>
      </c>
      <c r="K127" s="37">
        <v>0.83</v>
      </c>
      <c r="L127" s="37">
        <v>0.33</v>
      </c>
      <c r="M127" s="37">
        <v>1.08</v>
      </c>
      <c r="N127" s="37">
        <v>0.44</v>
      </c>
    </row>
    <row r="128" spans="1:14" ht="12">
      <c r="A128" s="6" t="s">
        <v>42</v>
      </c>
      <c r="B128" s="19">
        <v>91</v>
      </c>
      <c r="C128" s="22">
        <v>30.4</v>
      </c>
      <c r="D128" s="27">
        <v>88</v>
      </c>
      <c r="E128" s="26">
        <f t="shared" si="4"/>
        <v>1.76</v>
      </c>
      <c r="F128" s="28">
        <v>1.4461519999999999</v>
      </c>
      <c r="G128" s="43">
        <v>46</v>
      </c>
      <c r="H128" s="44"/>
      <c r="I128" s="32">
        <v>9.8</v>
      </c>
      <c r="J128" s="37">
        <v>0.32</v>
      </c>
      <c r="K128" s="37">
        <v>1.4</v>
      </c>
      <c r="L128" s="37">
        <v>0.65</v>
      </c>
      <c r="M128" s="37">
        <v>1.83</v>
      </c>
      <c r="N128" s="37">
        <v>0.4</v>
      </c>
    </row>
    <row r="129" spans="1:14" ht="12">
      <c r="A129" s="6" t="s">
        <v>43</v>
      </c>
      <c r="B129" s="19">
        <v>91</v>
      </c>
      <c r="C129" s="22">
        <v>30.4</v>
      </c>
      <c r="D129" s="27">
        <v>88</v>
      </c>
      <c r="E129" s="26">
        <f t="shared" si="4"/>
        <v>1.76</v>
      </c>
      <c r="F129" s="28">
        <v>1.4461519999999999</v>
      </c>
      <c r="G129" s="43">
        <v>46</v>
      </c>
      <c r="H129" s="44"/>
      <c r="I129" s="32">
        <v>9.8</v>
      </c>
      <c r="J129" s="37">
        <v>0.32</v>
      </c>
      <c r="K129" s="37">
        <v>1.4</v>
      </c>
      <c r="L129" s="37">
        <v>0.65</v>
      </c>
      <c r="M129" s="37">
        <v>1.83</v>
      </c>
      <c r="N129" s="37">
        <v>0.4</v>
      </c>
    </row>
    <row r="130" spans="1:14" ht="12">
      <c r="A130" s="6" t="s">
        <v>44</v>
      </c>
      <c r="B130" s="19">
        <v>91</v>
      </c>
      <c r="C130" s="22">
        <v>29.7</v>
      </c>
      <c r="D130" s="27">
        <v>88</v>
      </c>
      <c r="E130" s="26">
        <f t="shared" si="4"/>
        <v>1.76</v>
      </c>
      <c r="F130" s="28">
        <v>1.4461519999999999</v>
      </c>
      <c r="G130" s="43">
        <v>23</v>
      </c>
      <c r="H130" s="44"/>
      <c r="I130" s="32">
        <v>9.2</v>
      </c>
      <c r="J130" s="37">
        <v>0.32</v>
      </c>
      <c r="K130" s="37">
        <v>1.4</v>
      </c>
      <c r="L130" s="37">
        <v>0.65</v>
      </c>
      <c r="M130" s="37">
        <v>1.83</v>
      </c>
      <c r="N130" s="37">
        <v>0.4</v>
      </c>
    </row>
    <row r="131" spans="1:14" ht="12">
      <c r="A131" s="6" t="s">
        <v>45</v>
      </c>
      <c r="B131" s="19">
        <v>25</v>
      </c>
      <c r="C131" s="22">
        <v>26</v>
      </c>
      <c r="D131" s="27">
        <v>90</v>
      </c>
      <c r="E131" s="26">
        <f t="shared" si="4"/>
        <v>1.8</v>
      </c>
      <c r="F131" s="28">
        <v>1.4790190909090906</v>
      </c>
      <c r="G131" s="43">
        <v>40</v>
      </c>
      <c r="H131" s="44"/>
      <c r="I131" s="32">
        <v>9.9</v>
      </c>
      <c r="J131" s="37">
        <v>0.32</v>
      </c>
      <c r="K131" s="37">
        <v>1.4</v>
      </c>
      <c r="L131" s="37">
        <v>0.65</v>
      </c>
      <c r="M131" s="37">
        <v>1.83</v>
      </c>
      <c r="N131" s="37">
        <v>0.4</v>
      </c>
    </row>
    <row r="132" spans="1:14" ht="12">
      <c r="A132" s="6" t="s">
        <v>46</v>
      </c>
      <c r="B132" s="19">
        <v>92</v>
      </c>
      <c r="C132" s="22">
        <v>6.6</v>
      </c>
      <c r="D132" s="27">
        <v>20</v>
      </c>
      <c r="E132" s="26">
        <f t="shared" si="4"/>
        <v>0.4</v>
      </c>
      <c r="F132" s="28">
        <v>0.33</v>
      </c>
      <c r="G132" s="43">
        <v>74</v>
      </c>
      <c r="H132" s="44">
        <v>65</v>
      </c>
      <c r="I132" s="32">
        <v>2</v>
      </c>
      <c r="J132" s="37">
        <v>0.26</v>
      </c>
      <c r="K132" s="37">
        <v>0.07</v>
      </c>
      <c r="L132" s="37">
        <v>0.17</v>
      </c>
      <c r="M132" s="37">
        <v>0.95</v>
      </c>
      <c r="N132" s="37"/>
    </row>
    <row r="133" spans="1:14" ht="12">
      <c r="A133" s="6" t="s">
        <v>47</v>
      </c>
      <c r="B133" s="19">
        <v>92</v>
      </c>
      <c r="C133" s="22">
        <v>17</v>
      </c>
      <c r="D133" s="27">
        <v>66</v>
      </c>
      <c r="E133" s="26">
        <f t="shared" si="4"/>
        <v>1.32</v>
      </c>
      <c r="F133" s="28">
        <v>1.08</v>
      </c>
      <c r="G133" s="43">
        <v>28</v>
      </c>
      <c r="H133" s="44">
        <v>20</v>
      </c>
      <c r="I133" s="32">
        <v>22</v>
      </c>
      <c r="J133" s="37">
        <v>0.19</v>
      </c>
      <c r="K133" s="37">
        <v>0.2</v>
      </c>
      <c r="L133" s="37"/>
      <c r="M133" s="37"/>
      <c r="N133" s="37"/>
    </row>
    <row r="134" spans="1:14" ht="12">
      <c r="A134" s="6" t="s">
        <v>48</v>
      </c>
      <c r="B134" s="19">
        <v>79</v>
      </c>
      <c r="C134" s="22">
        <v>23</v>
      </c>
      <c r="D134" s="27">
        <v>50</v>
      </c>
      <c r="E134" s="26">
        <f t="shared" si="4"/>
        <v>1</v>
      </c>
      <c r="F134" s="28">
        <v>0.82</v>
      </c>
      <c r="G134" s="43">
        <v>41</v>
      </c>
      <c r="H134" s="44">
        <v>28</v>
      </c>
      <c r="I134" s="33"/>
      <c r="J134" s="38">
        <v>2.92</v>
      </c>
      <c r="K134" s="37">
        <v>1.64</v>
      </c>
      <c r="L134" s="37">
        <v>0.64</v>
      </c>
      <c r="M134" s="37">
        <v>2.68</v>
      </c>
      <c r="N134" s="37"/>
    </row>
    <row r="135" spans="1:14" ht="12">
      <c r="A135" s="6" t="s">
        <v>49</v>
      </c>
      <c r="B135" s="19">
        <v>80</v>
      </c>
      <c r="C135" s="22">
        <v>20</v>
      </c>
      <c r="D135" s="27">
        <v>45</v>
      </c>
      <c r="E135" s="26">
        <f t="shared" si="4"/>
        <v>0.9</v>
      </c>
      <c r="F135" s="28">
        <v>0.74</v>
      </c>
      <c r="G135" s="43"/>
      <c r="H135" s="44">
        <v>50</v>
      </c>
      <c r="I135" s="33"/>
      <c r="J135" s="38">
        <v>1.5</v>
      </c>
      <c r="K135" s="37">
        <v>1</v>
      </c>
      <c r="L135" s="37"/>
      <c r="M135" s="37"/>
      <c r="N135" s="37"/>
    </row>
    <row r="136" spans="1:14" ht="12">
      <c r="A136" s="6" t="s">
        <v>50</v>
      </c>
      <c r="B136" s="19">
        <v>80</v>
      </c>
      <c r="C136" s="22">
        <v>14</v>
      </c>
      <c r="D136" s="27">
        <v>30</v>
      </c>
      <c r="E136" s="26">
        <f t="shared" si="4"/>
        <v>0.6</v>
      </c>
      <c r="F136" s="28">
        <v>0.49</v>
      </c>
      <c r="G136" s="43"/>
      <c r="H136" s="44">
        <v>70</v>
      </c>
      <c r="I136" s="33"/>
      <c r="J136" s="38">
        <v>1</v>
      </c>
      <c r="K136" s="37">
        <v>0.7</v>
      </c>
      <c r="L136" s="37"/>
      <c r="M136" s="37"/>
      <c r="N136" s="37"/>
    </row>
    <row r="137" spans="1:14" ht="12">
      <c r="A137" s="6" t="s">
        <v>51</v>
      </c>
      <c r="B137" s="19">
        <v>90.5</v>
      </c>
      <c r="C137" s="22">
        <v>14.4</v>
      </c>
      <c r="D137" s="27">
        <v>70</v>
      </c>
      <c r="E137" s="26">
        <f t="shared" si="4"/>
        <v>1.4</v>
      </c>
      <c r="F137" s="28">
        <v>1.1503481818181815</v>
      </c>
      <c r="G137" s="43">
        <v>33</v>
      </c>
      <c r="H137" s="44"/>
      <c r="I137" s="32">
        <v>15</v>
      </c>
      <c r="J137" s="37">
        <v>0.1</v>
      </c>
      <c r="K137" s="37">
        <v>1.73</v>
      </c>
      <c r="L137" s="37">
        <v>0.97</v>
      </c>
      <c r="M137" s="37">
        <v>1.89</v>
      </c>
      <c r="N137" s="37">
        <v>0.2</v>
      </c>
    </row>
    <row r="138" spans="1:14" ht="12">
      <c r="A138" s="6" t="s">
        <v>52</v>
      </c>
      <c r="B138" s="19">
        <v>88</v>
      </c>
      <c r="C138" s="22">
        <v>16.3</v>
      </c>
      <c r="D138" s="27">
        <v>56</v>
      </c>
      <c r="E138" s="26">
        <f t="shared" si="4"/>
        <v>1.12</v>
      </c>
      <c r="F138" s="28">
        <v>0.92</v>
      </c>
      <c r="G138" s="43"/>
      <c r="H138" s="44">
        <v>18</v>
      </c>
      <c r="I138" s="32">
        <v>3.2</v>
      </c>
      <c r="J138" s="37">
        <v>0.11</v>
      </c>
      <c r="K138" s="37">
        <v>1.95</v>
      </c>
      <c r="L138" s="37">
        <v>0.96</v>
      </c>
      <c r="M138" s="37">
        <v>1.82</v>
      </c>
      <c r="N138" s="37"/>
    </row>
    <row r="139" spans="1:14" ht="12">
      <c r="A139" s="6" t="s">
        <v>53</v>
      </c>
      <c r="B139" s="19">
        <v>91</v>
      </c>
      <c r="C139" s="22">
        <v>6.8</v>
      </c>
      <c r="D139" s="27">
        <v>42</v>
      </c>
      <c r="E139" s="26">
        <f t="shared" si="4"/>
        <v>0.84</v>
      </c>
      <c r="F139" s="28">
        <v>0.69</v>
      </c>
      <c r="G139" s="43">
        <v>60</v>
      </c>
      <c r="H139" s="44">
        <v>50</v>
      </c>
      <c r="I139" s="32">
        <v>6.4</v>
      </c>
      <c r="J139" s="37">
        <v>0.08</v>
      </c>
      <c r="K139" s="37">
        <v>0.6</v>
      </c>
      <c r="L139" s="37"/>
      <c r="M139" s="37">
        <v>2.2</v>
      </c>
      <c r="N139" s="37"/>
    </row>
    <row r="140" spans="1:14" ht="12">
      <c r="A140" s="6" t="s">
        <v>54</v>
      </c>
      <c r="B140" s="19">
        <v>90</v>
      </c>
      <c r="C140" s="22">
        <v>7.7</v>
      </c>
      <c r="D140" s="27">
        <v>35</v>
      </c>
      <c r="E140" s="26">
        <f t="shared" si="4"/>
        <v>0.7</v>
      </c>
      <c r="F140" s="28">
        <v>0.58</v>
      </c>
      <c r="G140" s="43"/>
      <c r="H140" s="44">
        <v>53</v>
      </c>
      <c r="I140" s="32">
        <v>1.2</v>
      </c>
      <c r="J140" s="37">
        <v>0.08</v>
      </c>
      <c r="K140" s="37">
        <v>0.63</v>
      </c>
      <c r="L140" s="37">
        <v>0.57</v>
      </c>
      <c r="M140" s="37">
        <v>0.79</v>
      </c>
      <c r="N140" s="37"/>
    </row>
    <row r="141" spans="1:14" ht="12">
      <c r="A141" s="6" t="s">
        <v>55</v>
      </c>
      <c r="B141" s="19">
        <v>91</v>
      </c>
      <c r="C141" s="22">
        <v>12.2</v>
      </c>
      <c r="D141" s="27">
        <v>80</v>
      </c>
      <c r="E141" s="26">
        <f t="shared" si="4"/>
        <v>1.6</v>
      </c>
      <c r="F141" s="28">
        <v>1.314683636363636</v>
      </c>
      <c r="G141" s="43">
        <v>66.3</v>
      </c>
      <c r="H141" s="44"/>
      <c r="I141" s="32">
        <v>2.1</v>
      </c>
      <c r="J141" s="37">
        <v>0.53</v>
      </c>
      <c r="K141" s="37">
        <v>0.18</v>
      </c>
      <c r="L141" s="37">
        <v>0.22</v>
      </c>
      <c r="M141" s="37">
        <v>1.29</v>
      </c>
      <c r="N141" s="37">
        <v>0.11</v>
      </c>
    </row>
    <row r="142" spans="1:14" ht="12">
      <c r="A142" s="6" t="s">
        <v>56</v>
      </c>
      <c r="B142" s="19">
        <v>90</v>
      </c>
      <c r="C142" s="22">
        <v>25.9</v>
      </c>
      <c r="D142" s="27">
        <v>65</v>
      </c>
      <c r="E142" s="26">
        <f t="shared" si="4"/>
        <v>1.3</v>
      </c>
      <c r="F142" s="28">
        <v>1.0681804545454543</v>
      </c>
      <c r="G142" s="43">
        <v>40</v>
      </c>
      <c r="H142" s="44"/>
      <c r="I142" s="32">
        <v>2.9</v>
      </c>
      <c r="J142" s="37">
        <v>0.45</v>
      </c>
      <c r="K142" s="37">
        <v>1.02</v>
      </c>
      <c r="L142" s="37">
        <v>0.7</v>
      </c>
      <c r="M142" s="37">
        <v>1.27</v>
      </c>
      <c r="N142" s="37">
        <v>0.33</v>
      </c>
    </row>
    <row r="143" spans="1:14" ht="12">
      <c r="A143" s="6" t="s">
        <v>57</v>
      </c>
      <c r="B143" s="19">
        <v>89</v>
      </c>
      <c r="C143" s="22">
        <v>17.4</v>
      </c>
      <c r="D143" s="27">
        <v>70</v>
      </c>
      <c r="E143" s="26">
        <f t="shared" si="4"/>
        <v>1.4</v>
      </c>
      <c r="F143" s="28">
        <v>1.15</v>
      </c>
      <c r="G143" s="43">
        <v>43</v>
      </c>
      <c r="H143" s="44">
        <v>14</v>
      </c>
      <c r="I143" s="32">
        <v>4.3</v>
      </c>
      <c r="J143" s="37">
        <v>0.14</v>
      </c>
      <c r="K143" s="37">
        <v>1.27</v>
      </c>
      <c r="L143" s="37">
        <v>0.63</v>
      </c>
      <c r="M143" s="37">
        <v>1.37</v>
      </c>
      <c r="N143" s="37"/>
    </row>
    <row r="144" spans="1:14" ht="12">
      <c r="A144" s="6" t="s">
        <v>58</v>
      </c>
      <c r="B144" s="19">
        <v>89</v>
      </c>
      <c r="C144" s="22">
        <v>18.4</v>
      </c>
      <c r="D144" s="27">
        <v>83</v>
      </c>
      <c r="E144" s="26">
        <f t="shared" si="4"/>
        <v>1.66</v>
      </c>
      <c r="F144" s="28">
        <v>1.3639842727272724</v>
      </c>
      <c r="G144" s="43">
        <v>35</v>
      </c>
      <c r="H144" s="44"/>
      <c r="I144" s="32">
        <v>3.2</v>
      </c>
      <c r="J144" s="37">
        <v>0.15</v>
      </c>
      <c r="K144" s="37">
        <v>1</v>
      </c>
      <c r="L144" s="37">
        <v>0.38</v>
      </c>
      <c r="M144" s="37">
        <v>1.1</v>
      </c>
      <c r="N144" s="37">
        <v>0.19</v>
      </c>
    </row>
    <row r="145" spans="1:14" ht="12">
      <c r="A145" s="6"/>
      <c r="B145" s="19"/>
      <c r="C145" s="22"/>
      <c r="D145" s="27"/>
      <c r="E145" s="26"/>
      <c r="F145" s="28"/>
      <c r="G145" s="43"/>
      <c r="H145" s="44"/>
      <c r="I145" s="32"/>
      <c r="J145" s="37"/>
      <c r="K145" s="37"/>
      <c r="L145" s="37"/>
      <c r="M145" s="37"/>
      <c r="N145" s="37"/>
    </row>
    <row r="146" spans="1:14" ht="12.75">
      <c r="A146" s="3"/>
      <c r="B146" s="17" t="s">
        <v>70</v>
      </c>
      <c r="C146" s="20" t="s">
        <v>71</v>
      </c>
      <c r="D146" s="24" t="s">
        <v>74</v>
      </c>
      <c r="E146" s="24" t="s">
        <v>75</v>
      </c>
      <c r="F146" s="24" t="s">
        <v>76</v>
      </c>
      <c r="G146" s="41" t="s">
        <v>72</v>
      </c>
      <c r="H146" s="41" t="s">
        <v>73</v>
      </c>
      <c r="I146" s="30" t="s">
        <v>77</v>
      </c>
      <c r="J146" s="35" t="s">
        <v>78</v>
      </c>
      <c r="K146" s="35" t="s">
        <v>79</v>
      </c>
      <c r="L146" s="35" t="s">
        <v>80</v>
      </c>
      <c r="M146" s="35" t="s">
        <v>81</v>
      </c>
      <c r="N146" s="35" t="s">
        <v>82</v>
      </c>
    </row>
    <row r="147" spans="1:14" ht="12.75">
      <c r="A147" s="11" t="s">
        <v>59</v>
      </c>
      <c r="B147" s="17" t="s">
        <v>85</v>
      </c>
      <c r="C147" s="20" t="s">
        <v>85</v>
      </c>
      <c r="D147" s="24" t="s">
        <v>85</v>
      </c>
      <c r="E147" s="24" t="s">
        <v>86</v>
      </c>
      <c r="F147" s="24" t="s">
        <v>86</v>
      </c>
      <c r="G147" s="41" t="s">
        <v>85</v>
      </c>
      <c r="H147" s="41" t="s">
        <v>85</v>
      </c>
      <c r="I147" s="30" t="s">
        <v>85</v>
      </c>
      <c r="J147" s="35" t="s">
        <v>85</v>
      </c>
      <c r="K147" s="35" t="s">
        <v>85</v>
      </c>
      <c r="L147" s="35" t="s">
        <v>85</v>
      </c>
      <c r="M147" s="35" t="s">
        <v>85</v>
      </c>
      <c r="N147" s="35" t="s">
        <v>85</v>
      </c>
    </row>
    <row r="148" spans="1:14" ht="12">
      <c r="A148" s="6" t="s">
        <v>60</v>
      </c>
      <c r="B148" s="19">
        <v>99</v>
      </c>
      <c r="C148" s="22">
        <v>0</v>
      </c>
      <c r="D148" s="27">
        <v>177</v>
      </c>
      <c r="E148" s="26">
        <f aca="true" t="shared" si="5" ref="E148:E153">D148/100*2</f>
        <v>3.54</v>
      </c>
      <c r="F148" s="28">
        <v>2.9087375454545445</v>
      </c>
      <c r="G148" s="44">
        <v>0</v>
      </c>
      <c r="H148" s="44"/>
      <c r="I148" s="32">
        <v>99.2</v>
      </c>
      <c r="J148" s="37">
        <v>0.57</v>
      </c>
      <c r="K148" s="37">
        <v>0.06</v>
      </c>
      <c r="L148" s="37">
        <v>0.06</v>
      </c>
      <c r="M148" s="37">
        <v>0.32</v>
      </c>
      <c r="N148" s="37">
        <v>0</v>
      </c>
    </row>
    <row r="149" spans="1:14" ht="12">
      <c r="A149" s="6" t="s">
        <v>61</v>
      </c>
      <c r="B149" s="19">
        <v>7</v>
      </c>
      <c r="C149" s="22">
        <v>14.2</v>
      </c>
      <c r="D149" s="27">
        <v>78</v>
      </c>
      <c r="E149" s="26">
        <f t="shared" si="5"/>
        <v>1.56</v>
      </c>
      <c r="F149" s="28">
        <v>1.2818165454545452</v>
      </c>
      <c r="G149" s="44">
        <v>0</v>
      </c>
      <c r="H149" s="44"/>
      <c r="I149" s="32">
        <v>0.7</v>
      </c>
      <c r="J149" s="37">
        <v>0.81</v>
      </c>
      <c r="K149" s="37">
        <v>0.71</v>
      </c>
      <c r="L149" s="37">
        <v>0</v>
      </c>
      <c r="M149" s="37">
        <v>2.75</v>
      </c>
      <c r="N149" s="37">
        <v>0</v>
      </c>
    </row>
    <row r="150" spans="1:14" ht="12">
      <c r="A150" s="6" t="s">
        <v>62</v>
      </c>
      <c r="B150" s="19">
        <v>93</v>
      </c>
      <c r="C150" s="22">
        <v>17.9</v>
      </c>
      <c r="D150" s="27">
        <v>71</v>
      </c>
      <c r="E150" s="26">
        <f t="shared" si="5"/>
        <v>1.42</v>
      </c>
      <c r="F150" s="28">
        <v>1.166781727272727</v>
      </c>
      <c r="G150" s="44">
        <v>0</v>
      </c>
      <c r="H150" s="44"/>
      <c r="I150" s="32">
        <v>1.1</v>
      </c>
      <c r="J150" s="37">
        <v>1.6</v>
      </c>
      <c r="K150" s="37">
        <v>1.18</v>
      </c>
      <c r="L150" s="37">
        <v>0.23</v>
      </c>
      <c r="M150" s="37">
        <v>3.16</v>
      </c>
      <c r="N150" s="37">
        <v>1.15</v>
      </c>
    </row>
    <row r="151" spans="1:14" ht="12">
      <c r="A151" s="6" t="s">
        <v>63</v>
      </c>
      <c r="B151" s="19">
        <v>12</v>
      </c>
      <c r="C151" s="22">
        <v>25.8</v>
      </c>
      <c r="D151" s="27">
        <v>130</v>
      </c>
      <c r="E151" s="26">
        <f t="shared" si="5"/>
        <v>2.6</v>
      </c>
      <c r="F151" s="28">
        <v>2.14</v>
      </c>
      <c r="G151" s="44">
        <v>0</v>
      </c>
      <c r="H151" s="44">
        <v>0</v>
      </c>
      <c r="I151" s="32">
        <v>28.5</v>
      </c>
      <c r="J151" s="37">
        <v>0.92</v>
      </c>
      <c r="K151" s="37">
        <v>0.67</v>
      </c>
      <c r="L151" s="37">
        <v>0.08</v>
      </c>
      <c r="M151" s="37">
        <v>1.16</v>
      </c>
      <c r="N151" s="37"/>
    </row>
    <row r="152" spans="1:14" ht="12">
      <c r="A152" s="6" t="s">
        <v>64</v>
      </c>
      <c r="B152" s="19">
        <v>77.9</v>
      </c>
      <c r="C152" s="22">
        <v>8.5</v>
      </c>
      <c r="D152" s="27">
        <v>75</v>
      </c>
      <c r="E152" s="26">
        <f t="shared" si="5"/>
        <v>1.5</v>
      </c>
      <c r="F152" s="28">
        <v>1.2325159090909088</v>
      </c>
      <c r="G152" s="44">
        <v>0</v>
      </c>
      <c r="H152" s="44"/>
      <c r="I152" s="32">
        <v>0</v>
      </c>
      <c r="J152" s="37">
        <v>0.15</v>
      </c>
      <c r="K152" s="37">
        <v>0.03</v>
      </c>
      <c r="L152" s="37">
        <v>0.29</v>
      </c>
      <c r="M152" s="37">
        <v>6.06</v>
      </c>
      <c r="N152" s="37">
        <v>0.6</v>
      </c>
    </row>
    <row r="153" spans="1:14" ht="12">
      <c r="A153" s="6" t="s">
        <v>65</v>
      </c>
      <c r="B153" s="19">
        <v>74.3</v>
      </c>
      <c r="C153" s="22">
        <v>5.8</v>
      </c>
      <c r="D153" s="27">
        <v>72</v>
      </c>
      <c r="E153" s="26">
        <f t="shared" si="5"/>
        <v>1.44</v>
      </c>
      <c r="F153" s="28">
        <v>1.1832152727272724</v>
      </c>
      <c r="G153" s="44">
        <v>0</v>
      </c>
      <c r="H153" s="44"/>
      <c r="I153" s="32">
        <v>0</v>
      </c>
      <c r="J153" s="37">
        <v>1</v>
      </c>
      <c r="K153" s="37">
        <v>0.1</v>
      </c>
      <c r="L153" s="37">
        <v>0.42</v>
      </c>
      <c r="M153" s="37">
        <v>4.01</v>
      </c>
      <c r="N153" s="37">
        <v>0.47</v>
      </c>
    </row>
    <row r="154" spans="1:14" ht="12">
      <c r="A154" s="6"/>
      <c r="B154" s="7"/>
      <c r="C154" s="8"/>
      <c r="D154" s="9"/>
      <c r="E154" s="10"/>
      <c r="F154" s="10"/>
      <c r="G154" s="9"/>
      <c r="H154" s="9"/>
      <c r="I154" s="8"/>
      <c r="J154" s="9"/>
      <c r="K154" s="9"/>
      <c r="L154" s="9"/>
      <c r="M154" s="9"/>
      <c r="N154" s="9"/>
    </row>
    <row r="155" spans="1:14" ht="12">
      <c r="A155" s="6"/>
      <c r="B155" s="7"/>
      <c r="C155" s="8"/>
      <c r="D155" s="9"/>
      <c r="E155" s="10"/>
      <c r="F155" s="10"/>
      <c r="G155" s="9"/>
      <c r="H155" s="9"/>
      <c r="I155" s="8"/>
      <c r="J155" s="9"/>
      <c r="K155" s="9"/>
      <c r="L155" s="9"/>
      <c r="M155" s="9"/>
      <c r="N155" s="9"/>
    </row>
    <row r="156" spans="1:14" ht="12">
      <c r="A156" s="3"/>
      <c r="B156" s="12"/>
      <c r="C156" s="13"/>
      <c r="D156" s="5"/>
      <c r="E156" s="5"/>
      <c r="F156" s="5"/>
      <c r="G156" s="5"/>
      <c r="H156" s="5"/>
      <c r="I156" s="13"/>
      <c r="J156" s="5"/>
      <c r="K156" s="5"/>
      <c r="L156" s="5"/>
      <c r="M156" s="5"/>
      <c r="N156" s="5"/>
    </row>
    <row r="157" spans="1:14" ht="12">
      <c r="A157" s="11"/>
      <c r="B157" s="7"/>
      <c r="C157" s="8"/>
      <c r="D157" s="9"/>
      <c r="E157" s="9"/>
      <c r="F157" s="9"/>
      <c r="G157" s="9"/>
      <c r="H157" s="9"/>
      <c r="I157" s="8"/>
      <c r="J157" s="9"/>
      <c r="K157" s="9"/>
      <c r="L157" s="9"/>
      <c r="M157" s="9"/>
      <c r="N157" s="9"/>
    </row>
    <row r="158" spans="1:14" ht="12">
      <c r="A158" s="6"/>
      <c r="B158" s="7"/>
      <c r="C158" s="8"/>
      <c r="D158" s="9"/>
      <c r="E158" s="9"/>
      <c r="F158" s="9"/>
      <c r="G158" s="9"/>
      <c r="H158" s="9"/>
      <c r="I158" s="8"/>
      <c r="J158" s="9"/>
      <c r="K158" s="9"/>
      <c r="L158" s="9"/>
      <c r="M158" s="9"/>
      <c r="N158" s="9"/>
    </row>
    <row r="159" spans="1:14" ht="12">
      <c r="A159" s="6"/>
      <c r="B159" s="7"/>
      <c r="C159" s="8"/>
      <c r="D159" s="9"/>
      <c r="E159" s="9"/>
      <c r="F159" s="9"/>
      <c r="G159" s="9"/>
      <c r="H159" s="9"/>
      <c r="I159" s="8"/>
      <c r="J159" s="9"/>
      <c r="K159" s="9"/>
      <c r="L159" s="9"/>
      <c r="M159" s="9"/>
      <c r="N159" s="9"/>
    </row>
    <row r="160" spans="1:14" ht="12">
      <c r="A160" s="6"/>
      <c r="B160" s="7"/>
      <c r="C160" s="8"/>
      <c r="D160" s="9"/>
      <c r="E160" s="9"/>
      <c r="F160" s="9"/>
      <c r="G160" s="9"/>
      <c r="H160" s="9"/>
      <c r="I160" s="8"/>
      <c r="J160" s="9"/>
      <c r="K160" s="9"/>
      <c r="L160" s="9"/>
      <c r="M160" s="9"/>
      <c r="N160" s="9"/>
    </row>
    <row r="161" spans="1:14" ht="12">
      <c r="A161" s="6"/>
      <c r="B161" s="7"/>
      <c r="C161" s="9"/>
      <c r="D161" s="9"/>
      <c r="E161" s="9"/>
      <c r="F161" s="9"/>
      <c r="G161" s="9"/>
      <c r="H161" s="9"/>
      <c r="I161" s="8"/>
      <c r="J161" s="9"/>
      <c r="K161" s="9"/>
      <c r="L161" s="9"/>
      <c r="M161" s="9"/>
      <c r="N161" s="9"/>
    </row>
    <row r="162" spans="1:14" ht="12">
      <c r="A162" s="6"/>
      <c r="B162" s="7"/>
      <c r="C162" s="9"/>
      <c r="D162" s="9"/>
      <c r="E162" s="9"/>
      <c r="F162" s="9"/>
      <c r="G162" s="9"/>
      <c r="H162" s="9"/>
      <c r="I162" s="8"/>
      <c r="J162" s="9"/>
      <c r="K162" s="9"/>
      <c r="L162" s="9"/>
      <c r="M162" s="9"/>
      <c r="N162" s="9"/>
    </row>
    <row r="163" spans="1:14" ht="12">
      <c r="A163" s="6"/>
      <c r="B163" s="7"/>
      <c r="C163" s="9"/>
      <c r="D163" s="9"/>
      <c r="E163" s="9"/>
      <c r="F163" s="9"/>
      <c r="G163" s="9"/>
      <c r="H163" s="9"/>
      <c r="I163" s="8"/>
      <c r="J163" s="9"/>
      <c r="K163" s="9"/>
      <c r="L163" s="9"/>
      <c r="M163" s="9"/>
      <c r="N163" s="9"/>
    </row>
    <row r="164" spans="1:14" ht="12">
      <c r="A164" s="6"/>
      <c r="B164" s="7"/>
      <c r="C164" s="9"/>
      <c r="D164" s="9"/>
      <c r="E164" s="9"/>
      <c r="F164" s="9"/>
      <c r="G164" s="9"/>
      <c r="H164" s="9"/>
      <c r="I164" s="8"/>
      <c r="J164" s="9"/>
      <c r="K164" s="9"/>
      <c r="L164" s="9"/>
      <c r="M164" s="9"/>
      <c r="N164" s="9"/>
    </row>
    <row r="165" spans="1:14" ht="12">
      <c r="A165" s="6"/>
      <c r="B165" s="7"/>
      <c r="C165" s="9"/>
      <c r="D165" s="9"/>
      <c r="E165" s="9"/>
      <c r="F165" s="9"/>
      <c r="G165" s="9"/>
      <c r="H165" s="9"/>
      <c r="I165" s="8"/>
      <c r="J165" s="9"/>
      <c r="K165" s="9"/>
      <c r="L165" s="9"/>
      <c r="M165" s="9"/>
      <c r="N165" s="9"/>
    </row>
    <row r="166" spans="1:14" ht="12">
      <c r="A166" s="6"/>
      <c r="B166" s="7"/>
      <c r="C166" s="9"/>
      <c r="D166" s="9"/>
      <c r="E166" s="9"/>
      <c r="F166" s="9"/>
      <c r="G166" s="9"/>
      <c r="H166" s="9"/>
      <c r="I166" s="8"/>
      <c r="J166" s="9"/>
      <c r="K166" s="9"/>
      <c r="L166" s="9"/>
      <c r="M166" s="9"/>
      <c r="N166" s="9"/>
    </row>
    <row r="167" spans="1:14" ht="12">
      <c r="A167" s="6"/>
      <c r="B167" s="7"/>
      <c r="C167" s="9"/>
      <c r="D167" s="9"/>
      <c r="E167" s="9"/>
      <c r="F167" s="9"/>
      <c r="G167" s="9"/>
      <c r="H167" s="9"/>
      <c r="I167" s="8"/>
      <c r="J167" s="9"/>
      <c r="K167" s="9"/>
      <c r="L167" s="9"/>
      <c r="M167" s="9"/>
      <c r="N167" s="9"/>
    </row>
    <row r="168" spans="1:14" ht="12">
      <c r="A168" s="6"/>
      <c r="B168" s="7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2">
      <c r="A169" s="6"/>
      <c r="B169" s="7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2">
      <c r="A170" s="6"/>
      <c r="B170" s="7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2">
      <c r="A171" s="3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2">
      <c r="A172" s="3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2">
      <c r="A173" s="3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8" spans="2:14" ht="12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</sheetData>
  <sheetProtection selectLockedCells="1" selectUnlockedCells="1"/>
  <mergeCells count="3">
    <mergeCell ref="D5:F5"/>
    <mergeCell ref="J5:N5"/>
    <mergeCell ref="G5:H5"/>
  </mergeCells>
  <printOptions gridLines="1"/>
  <pageMargins left="0.75" right="0.75" top="1" bottom="1" header="0.5" footer="0.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Livestock Feeds (Excel)</dc:title>
  <dc:subject/>
  <dc:creator/>
  <cp:keywords/>
  <dc:description/>
  <cp:lastModifiedBy>Beth Burritt</cp:lastModifiedBy>
  <dcterms:created xsi:type="dcterms:W3CDTF">2010-04-29T02:39:15Z</dcterms:created>
  <dcterms:modified xsi:type="dcterms:W3CDTF">2010-05-07T16:19:56Z</dcterms:modified>
  <cp:category/>
  <cp:version/>
  <cp:contentType/>
  <cp:contentStatus/>
</cp:coreProperties>
</file>