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480" yWindow="60" windowWidth="48960" windowHeight="21980" activeTab="6"/>
  </bookViews>
  <sheets>
    <sheet name="Livestock Info" sheetId="5" r:id="rId1"/>
    <sheet name="Manure Storage Info" sheetId="2" r:id="rId2"/>
    <sheet name="Wastewater Info" sheetId="7" r:id="rId3"/>
    <sheet name="Equipment Info" sheetId="4" r:id="rId4"/>
    <sheet name="Field &amp; Soil Info" sheetId="12" r:id="rId5"/>
    <sheet name="Soil Tests" sheetId="14" r:id="rId6"/>
    <sheet name="Manure Tests" sheetId="11" r:id="rId7"/>
    <sheet name="Nutrients Needed" sheetId="13" r:id="rId8"/>
    <sheet name="Manure Application Records" sheetId="3" r:id="rId9"/>
    <sheet name="Irrigation Records" sheetId="10" r:id="rId10"/>
    <sheet name="Crop Records" sheetId="9" r:id="rId11"/>
  </sheets>
  <definedNames>
    <definedName name="_xlnm.Print_Area" localSheetId="10">'Crop Records'!$A$1:$O$46</definedName>
    <definedName name="_xlnm.Print_Area" localSheetId="3">'Equipment Info'!$A$1:$O$31</definedName>
    <definedName name="_xlnm.Print_Area" localSheetId="4">'Field &amp; Soil Info'!$A$1:$N$46</definedName>
    <definedName name="_xlnm.Print_Area" localSheetId="9">'Irrigation Records'!$A$1:$O$46</definedName>
    <definedName name="_xlnm.Print_Area" localSheetId="0">'Livestock Info'!$A$1:$P$40</definedName>
    <definedName name="_xlnm.Print_Area" localSheetId="8">'Manure Application Records'!$A$1:$O$47</definedName>
    <definedName name="_xlnm.Print_Area" localSheetId="1">'Manure Storage Info'!$A$1:$N$84</definedName>
    <definedName name="_xlnm.Print_Area" localSheetId="6">'Manure Tests'!$A$1:$Q$42</definedName>
    <definedName name="_xlnm.Print_Area" localSheetId="7">'Nutrients Needed'!$A$1:$R$90</definedName>
    <definedName name="_xlnm.Print_Area" localSheetId="5">'Soil Tests'!$A$1:$Y$12</definedName>
    <definedName name="_xlnm.Print_Area" localSheetId="2">'Wastewater Info'!$A$1:$P$61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14" l="1"/>
  <c r="C9" i="14"/>
  <c r="C8" i="14"/>
  <c r="C6" i="14"/>
  <c r="C5" i="14"/>
  <c r="C4" i="14"/>
  <c r="E49" i="13"/>
  <c r="C9" i="13"/>
  <c r="C8" i="13"/>
  <c r="C6" i="13"/>
  <c r="C5" i="13"/>
  <c r="C4" i="13"/>
  <c r="C11" i="12"/>
  <c r="C9" i="12"/>
  <c r="C8" i="12"/>
  <c r="C6" i="12"/>
  <c r="C5" i="12"/>
  <c r="C4" i="12"/>
  <c r="C11" i="11"/>
  <c r="C9" i="11"/>
  <c r="C8" i="11"/>
  <c r="C6" i="11"/>
  <c r="C5" i="11"/>
  <c r="C4" i="11"/>
  <c r="C11" i="10"/>
  <c r="C9" i="10"/>
  <c r="C8" i="10"/>
  <c r="C6" i="10"/>
  <c r="C5" i="10"/>
  <c r="C4" i="10"/>
  <c r="C11" i="9"/>
  <c r="C9" i="9"/>
  <c r="C8" i="9"/>
  <c r="C6" i="9"/>
  <c r="C5" i="9"/>
  <c r="C4" i="9"/>
  <c r="H17" i="4"/>
  <c r="I17" i="4"/>
  <c r="J17" i="4"/>
  <c r="J17" i="3"/>
  <c r="H19" i="4"/>
  <c r="I19" i="4"/>
  <c r="J19" i="4"/>
  <c r="J19" i="3"/>
  <c r="H21" i="4"/>
  <c r="I21" i="4"/>
  <c r="J21" i="4"/>
  <c r="J21" i="3"/>
  <c r="H23" i="4"/>
  <c r="I23" i="4"/>
  <c r="J23" i="4"/>
  <c r="J23" i="3"/>
  <c r="H25" i="4"/>
  <c r="I25" i="4"/>
  <c r="J25" i="4"/>
  <c r="J25" i="3"/>
  <c r="H15" i="4"/>
  <c r="I15" i="4"/>
  <c r="J15" i="4"/>
  <c r="J15" i="3"/>
  <c r="C11" i="7"/>
  <c r="C9" i="7"/>
  <c r="C8" i="7"/>
  <c r="C6" i="7"/>
  <c r="C5" i="7"/>
  <c r="C4" i="7"/>
  <c r="G49" i="7"/>
  <c r="H49" i="7"/>
  <c r="G51" i="7"/>
  <c r="H51" i="7"/>
  <c r="G53" i="7"/>
  <c r="H53" i="7"/>
  <c r="H57" i="7"/>
  <c r="F31" i="7"/>
  <c r="F29" i="7"/>
  <c r="G31" i="7"/>
  <c r="G29" i="7"/>
  <c r="G23" i="7"/>
  <c r="G35" i="7"/>
  <c r="I52" i="2"/>
  <c r="I50" i="2"/>
  <c r="I48" i="2"/>
  <c r="I46" i="2"/>
  <c r="I44" i="2"/>
  <c r="I42" i="2"/>
  <c r="I17" i="5"/>
  <c r="I19" i="5"/>
  <c r="I21" i="5"/>
  <c r="I23" i="5"/>
  <c r="I25" i="5"/>
  <c r="I15" i="5"/>
  <c r="H17" i="2"/>
  <c r="H19" i="2"/>
  <c r="H21" i="2"/>
  <c r="H23" i="2"/>
  <c r="H25" i="2"/>
  <c r="H27" i="2"/>
  <c r="H15" i="2"/>
  <c r="C11" i="2"/>
  <c r="C9" i="2"/>
  <c r="C8" i="3"/>
  <c r="C6" i="2"/>
  <c r="C5" i="3"/>
  <c r="C4" i="3"/>
  <c r="C6" i="3"/>
  <c r="C4" i="2"/>
  <c r="C11" i="3"/>
  <c r="C9" i="3"/>
  <c r="C5" i="2"/>
</calcChain>
</file>

<file path=xl/sharedStrings.xml><?xml version="1.0" encoding="utf-8"?>
<sst xmlns="http://schemas.openxmlformats.org/spreadsheetml/2006/main" count="348" uniqueCount="206">
  <si>
    <t>Field I D</t>
  </si>
  <si>
    <t>Total Size (Acres)</t>
  </si>
  <si>
    <t>Irrigated or Dry</t>
  </si>
  <si>
    <t>Notes</t>
  </si>
  <si>
    <t>Farm Name:</t>
  </si>
  <si>
    <t>Farm Manager:</t>
  </si>
  <si>
    <t>Address:</t>
  </si>
  <si>
    <t>Phone Number:</t>
  </si>
  <si>
    <t>Email:</t>
  </si>
  <si>
    <t>Year:</t>
  </si>
  <si>
    <t>Crop</t>
  </si>
  <si>
    <t>Manure Storage I D</t>
  </si>
  <si>
    <t>Storage Type</t>
  </si>
  <si>
    <t>Manure Type</t>
  </si>
  <si>
    <t>Storage Capacity</t>
  </si>
  <si>
    <t>Date</t>
  </si>
  <si>
    <t>Manure Application Records</t>
  </si>
  <si>
    <t xml:space="preserve">Manure Information </t>
  </si>
  <si>
    <t>Type of Application</t>
  </si>
  <si>
    <t>From: [Manure Storage I D]</t>
  </si>
  <si>
    <t>To: [Field I D]</t>
  </si>
  <si>
    <t>Amount Applied (# of full loads)</t>
  </si>
  <si>
    <t>Equipment I D</t>
  </si>
  <si>
    <t>Spreader or Application Type</t>
  </si>
  <si>
    <t>Min Application Rate</t>
  </si>
  <si>
    <t>Animal Group I D</t>
  </si>
  <si>
    <t>Animal Type</t>
  </si>
  <si>
    <t>Number of Animals</t>
  </si>
  <si>
    <t>Average Weight</t>
  </si>
  <si>
    <t>Management Unit</t>
  </si>
  <si>
    <t>Soil Type</t>
  </si>
  <si>
    <t>Distance to water source (on downhill side)</t>
  </si>
  <si>
    <t xml:space="preserve">Winter Application (Yes/No) </t>
  </si>
  <si>
    <t>To: [Management Area I D]</t>
  </si>
  <si>
    <t>Nitrogen Content</t>
  </si>
  <si>
    <t xml:space="preserve">Phosphorus Content </t>
  </si>
  <si>
    <t>Width (ft)</t>
  </si>
  <si>
    <t>Length (ft)</t>
  </si>
  <si>
    <t>=Length * Width * Depth</t>
  </si>
  <si>
    <t xml:space="preserve">Livestock Information </t>
  </si>
  <si>
    <t>Days in Critical Period</t>
  </si>
  <si>
    <t xml:space="preserve">Total Manure During Critical Period </t>
  </si>
  <si>
    <t>= Number * (Avg. Weigth/1000) * Days in Critical Period * Production Value</t>
  </si>
  <si>
    <t>Area of Spread (ft^2)</t>
  </si>
  <si>
    <t>Acres Covered</t>
  </si>
  <si>
    <t>= Distance Traveled  * Width of Spread</t>
  </si>
  <si>
    <t>'= Area Spread/43560</t>
  </si>
  <si>
    <t>Spreader/Pump Weight or Volume</t>
  </si>
  <si>
    <t>=Spreader Weight / Acres Covered</t>
  </si>
  <si>
    <t xml:space="preserve">Equipment Information </t>
  </si>
  <si>
    <t>Livestock Type</t>
  </si>
  <si>
    <t xml:space="preserve">ft^3 / day / 1000 lb of animal </t>
  </si>
  <si>
    <t>Dairy, milking</t>
  </si>
  <si>
    <t>Dairy, dry</t>
  </si>
  <si>
    <t>Dairy, heifer</t>
  </si>
  <si>
    <t>Beef cow</t>
  </si>
  <si>
    <t>Beef feeder</t>
  </si>
  <si>
    <t>Swine, grower</t>
  </si>
  <si>
    <t>Swine, sow (gestating)</t>
  </si>
  <si>
    <t>Poultry, layer</t>
  </si>
  <si>
    <t>Turkey (toms)</t>
  </si>
  <si>
    <t>Sheep (feeder lambs)</t>
  </si>
  <si>
    <t>Horse</t>
  </si>
  <si>
    <t>Livestock Type and Daily Manure Production Volume</t>
  </si>
  <si>
    <t>*Table 1</t>
  </si>
  <si>
    <t>Production Value (*Refer to Table 1)</t>
  </si>
  <si>
    <t>Critical Storage Period</t>
  </si>
  <si>
    <t>From (Date)</t>
  </si>
  <si>
    <t>To (Date)</t>
  </si>
  <si>
    <t>Total Days</t>
  </si>
  <si>
    <t xml:space="preserve">*Table 2 </t>
  </si>
  <si>
    <t xml:space="preserve">Approximate number of days of winter storage for various Utah locatioons and climate conditions </t>
  </si>
  <si>
    <t xml:space="preserve">Number of Days of Storage </t>
  </si>
  <si>
    <t>Randolph, Tabiona</t>
  </si>
  <si>
    <t>Manti, Logan , Hebefr, Roosevelt</t>
  </si>
  <si>
    <t>Cedar City, Delta, Ogden</t>
  </si>
  <si>
    <t>Kanab</t>
  </si>
  <si>
    <t xml:space="preserve">Location or Winter Climate Conditions Similar to … </t>
  </si>
  <si>
    <t>Depth (ft)     [=height - 1]</t>
  </si>
  <si>
    <t xml:space="preserve">Wastewater Information </t>
  </si>
  <si>
    <t>Wastewater Calculation</t>
  </si>
  <si>
    <t>Wastewater from Animals</t>
  </si>
  <si>
    <t>Gallons Animal/Day</t>
  </si>
  <si>
    <t>Rainfall Depth (in)</t>
  </si>
  <si>
    <t>Lot Area ***</t>
  </si>
  <si>
    <t>Runoff and Storm Event Calculation**</t>
  </si>
  <si>
    <t>Gallons</t>
  </si>
  <si>
    <t>Runoff from Rainfall</t>
  </si>
  <si>
    <t>Total Wastewater and Runoff Produced:</t>
  </si>
  <si>
    <t xml:space="preserve">=Wastewater from Animals + Runoff from Rainfall + Runoff from Storm Event </t>
  </si>
  <si>
    <t xml:space="preserve">Runoff from Storm Event </t>
  </si>
  <si>
    <t>Wastewater Production During Critical Storage Period (Gallons)</t>
  </si>
  <si>
    <t>Adjusted Width                                        = Width of Lagoon (ft) - CF</t>
  </si>
  <si>
    <t>Adjusted Length                                         = Length of Lagoon (ft) - CF</t>
  </si>
  <si>
    <t xml:space="preserve">Correction Factor (CF) for angled sides = 2 * Storage Depth (ft) </t>
  </si>
  <si>
    <t>Adjusted Length (ft)</t>
  </si>
  <si>
    <t>Adjusted Width (ft)</t>
  </si>
  <si>
    <t>Storage Depth (ft)</t>
  </si>
  <si>
    <t>Total gallons of storage:</t>
  </si>
  <si>
    <t>Soil test N (lb N/acre or  ppm)</t>
  </si>
  <si>
    <t>Soil test P (ppm)</t>
  </si>
  <si>
    <t xml:space="preserve">Crop N recommendation or removal (soil test or Table 3) </t>
  </si>
  <si>
    <t>Crop P recommendation or removal (soil test or Table 3)</t>
  </si>
  <si>
    <t xml:space="preserve">Manure Storage Information </t>
  </si>
  <si>
    <t xml:space="preserve">Field and Soil Information </t>
  </si>
  <si>
    <t>Manure P2O5 Content (lb/ton, lb/1000 gallons, or lb/acre-inch</t>
  </si>
  <si>
    <t>Manure Information</t>
  </si>
  <si>
    <t>Field Information</t>
  </si>
  <si>
    <t>Nutrients Needed</t>
  </si>
  <si>
    <t>N credits from previous manure applications (mineralization rate)</t>
  </si>
  <si>
    <t>Manure Applied Last Year</t>
  </si>
  <si>
    <t xml:space="preserve">Manure N Content </t>
  </si>
  <si>
    <t>Mineralization</t>
  </si>
  <si>
    <t>N-based</t>
  </si>
  <si>
    <t>N credits from other sources in lb/acres (e.g., irrigation water):</t>
  </si>
  <si>
    <t>Additional nutrients needed (lb/acre):</t>
  </si>
  <si>
    <t>N credits from previous legume crops (lb. acre):</t>
  </si>
  <si>
    <t>Nutrients needed (lb/acre):</t>
  </si>
  <si>
    <t>XXXXXXXXXXXXXXXXXXX</t>
  </si>
  <si>
    <t>Manure Needed</t>
  </si>
  <si>
    <t>Available nutrients in manure (lb/ton, lb/1000gal, or lb/acre-inch):</t>
  </si>
  <si>
    <t>Manure application rate* (tons/acre, 1000 gal/acre or acre-inch/acre):</t>
  </si>
  <si>
    <t>TOTAL MANURE NEEDS:</t>
  </si>
  <si>
    <t>*Table 4</t>
  </si>
  <si>
    <t>Poultry</t>
  </si>
  <si>
    <t>Dairy</t>
  </si>
  <si>
    <t>Swine</t>
  </si>
  <si>
    <t>Beef</t>
  </si>
  <si>
    <t>Compost</t>
  </si>
  <si>
    <t>Liquids</t>
  </si>
  <si>
    <t>*Table 5</t>
  </si>
  <si>
    <t>Yr. 1 Credit</t>
  </si>
  <si>
    <t>Yr. 2 Credit</t>
  </si>
  <si>
    <t>Alfalfa</t>
  </si>
  <si>
    <t>&gt;4 plants/ft^2</t>
  </si>
  <si>
    <t>1.5 - 4 plants/ft^2</t>
  </si>
  <si>
    <t>&lt;1.5 plants/ft^2</t>
  </si>
  <si>
    <t>Other Legumes</t>
  </si>
  <si>
    <t>Red Clover</t>
  </si>
  <si>
    <t>White Clover</t>
  </si>
  <si>
    <t>Birdsfoot Trefoil</t>
  </si>
  <si>
    <t>Grass-Legume Mix (71-90% legume)</t>
  </si>
  <si>
    <t>Grass-Legume Mix (31-70 % legume)</t>
  </si>
  <si>
    <t>Winter Pea</t>
  </si>
  <si>
    <t>110-150 lb N/ac</t>
  </si>
  <si>
    <t>50-75 lb N/ac</t>
  </si>
  <si>
    <t>70-120 lb N/ac</t>
  </si>
  <si>
    <t>25-50 lb N/ac</t>
  </si>
  <si>
    <t>40-80 lb N/ac</t>
  </si>
  <si>
    <t>0 lb N/ac</t>
  </si>
  <si>
    <t>60-80 lb N/ac</t>
  </si>
  <si>
    <t>50 lb N/ac</t>
  </si>
  <si>
    <t>25 lb N/ac</t>
  </si>
  <si>
    <t>20-40 lb N/ac</t>
  </si>
  <si>
    <t>Reference Information:</t>
  </si>
  <si>
    <t>** Short Version . Full calculation is Rainfall Depth (inches) / 12 (converts to feet ) * Lot Area (ft^2) * 7.5 (converts to gallons)</t>
  </si>
  <si>
    <t>*** Lot area calculation: Length (ft.) * Width (ft) = Lot Area (ft^2)</t>
  </si>
  <si>
    <t>Current Lagoon Wastewater Storage Period (Gallons)</t>
  </si>
  <si>
    <t>Storage Depth = Height (ft) -1</t>
  </si>
  <si>
    <t>Structure I D</t>
  </si>
  <si>
    <t>Critical Storage Days</t>
  </si>
  <si>
    <t>Manure N Content (lb./ton, lb.1000 gal, or lb/acre-inch</t>
  </si>
  <si>
    <t>Total N and P2O5 in manure (lb/ton, lb/1000 gal, or lb. Acre-inch) (from manure test):</t>
  </si>
  <si>
    <t>Nitrogen incorporation factor (time to incorporation):</t>
  </si>
  <si>
    <t xml:space="preserve">Estimated fraction of total nitrogen in manure available in the year of application. These values are estimates and may change with set conditions. Contact your locate NRCS or County Extension agent for more Information. </t>
  </si>
  <si>
    <t>Nitrogen Credits form Legume Crops</t>
  </si>
  <si>
    <t>Pervious Crop</t>
  </si>
  <si>
    <t>Fraction of N Available in Yr. 1*</t>
  </si>
  <si>
    <t>Fraction of N Available in Yr. 2</t>
  </si>
  <si>
    <t>Distance Traveled to Spread One Load (ft.)</t>
  </si>
  <si>
    <t>Width of spread (ft.)</t>
  </si>
  <si>
    <t>= sum of storage (gallons) from each storage structure</t>
  </si>
  <si>
    <t>Application Rate</t>
  </si>
  <si>
    <t>= Number * (Avg. Weight/1000) * Days in Critical Period * Production Value</t>
  </si>
  <si>
    <t>Crop Records</t>
  </si>
  <si>
    <t>Planting Date</t>
  </si>
  <si>
    <t>Harvest Date</t>
  </si>
  <si>
    <t xml:space="preserve">Yield </t>
  </si>
  <si>
    <t>Irrigation Records</t>
  </si>
  <si>
    <t>Effluent Applied (yes/no)</t>
  </si>
  <si>
    <t>Amount of Effluent Applied</t>
  </si>
  <si>
    <t>Irrigation Dates</t>
  </si>
  <si>
    <t xml:space="preserve">Notes </t>
  </si>
  <si>
    <t>Year 1</t>
  </si>
  <si>
    <t>Year 2</t>
  </si>
  <si>
    <t>Year 3</t>
  </si>
  <si>
    <t>Year</t>
  </si>
  <si>
    <t>Yield Goal</t>
  </si>
  <si>
    <t>Adjusted Lagoon Depth      Lagoon depth - Storage depth</t>
  </si>
  <si>
    <t>Manure Form (Solid, Slurry, Liquid)</t>
  </si>
  <si>
    <t>Manure N Content (lb/ton, lb/1000 gal, or lb/acre-inch</t>
  </si>
  <si>
    <t>C.R.A.P. App Spreadsheet</t>
  </si>
  <si>
    <t>Nutrient availability mineralization factor (mineralization rate) (for N-based use Table 4, Year 1 values; for P2O5-based use 1.0):</t>
  </si>
  <si>
    <t>P2O5-based</t>
  </si>
  <si>
    <t xml:space="preserve">Soil Information </t>
  </si>
  <si>
    <t>pH</t>
  </si>
  <si>
    <t>Salinity - Ece</t>
  </si>
  <si>
    <t>Phosphorus - P (mg/kg)</t>
  </si>
  <si>
    <t>Nitrate-Nitrogen - N (mg/kg)</t>
  </si>
  <si>
    <t>Organic Matter %</t>
  </si>
  <si>
    <t>Texture</t>
  </si>
  <si>
    <t>Potassium - K (mg/kg)</t>
  </si>
  <si>
    <t>Iron - Fe      (mg/kg)</t>
  </si>
  <si>
    <t>Sulfate-Sulfur -  (mg/kg)</t>
  </si>
  <si>
    <t>Zinc - Zn         (mg/kg)</t>
  </si>
  <si>
    <t>Copper - Cu  (mg/kg)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</si>
</sst>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2"/>
      <color theme="1"/>
      <name val="Arial Black"/>
      <family val="2"/>
    </font>
    <font>
      <sz val="12"/>
      <color theme="1"/>
      <name val="Arial"/>
      <family val="2"/>
    </font>
    <font>
      <b/>
      <sz val="14"/>
      <color theme="1"/>
      <name val="Arial Black"/>
      <family val="2"/>
    </font>
    <font>
      <b/>
      <sz val="12"/>
      <color theme="1"/>
      <name val="Arial"/>
      <family val="2"/>
    </font>
    <font>
      <u/>
      <sz val="24"/>
      <color theme="1"/>
      <name val="Arial Black"/>
      <family val="2"/>
    </font>
    <font>
      <i/>
      <sz val="24"/>
      <color theme="1"/>
      <name val="Arial Black"/>
      <family val="2"/>
    </font>
    <font>
      <i/>
      <u/>
      <sz val="24"/>
      <color theme="1"/>
      <name val="Arial Black"/>
      <family val="2"/>
    </font>
    <font>
      <u/>
      <sz val="11"/>
      <color theme="10"/>
      <name val="Calibri"/>
      <family val="2"/>
      <scheme val="minor"/>
    </font>
    <font>
      <u/>
      <sz val="11"/>
      <color theme="11"/>
      <name val="Calibri"/>
      <family val="2"/>
      <scheme val="minor"/>
    </font>
    <font>
      <b/>
      <sz val="14"/>
      <color theme="1"/>
      <name val="Calibri"/>
      <scheme val="minor"/>
    </font>
    <font>
      <b/>
      <sz val="14"/>
      <color theme="1"/>
      <name val="Arial"/>
    </font>
    <font>
      <sz val="14"/>
      <color theme="1"/>
      <name val="Arial"/>
    </font>
    <font>
      <b/>
      <i/>
      <sz val="12"/>
      <color theme="1"/>
      <name val="Arial"/>
    </font>
    <font>
      <b/>
      <sz val="16"/>
      <color theme="1"/>
      <name val="Arial"/>
    </font>
    <font>
      <b/>
      <u/>
      <sz val="16"/>
      <color theme="1"/>
      <name val="Arial"/>
    </font>
    <font>
      <b/>
      <u/>
      <sz val="12"/>
      <color theme="1"/>
      <name val="Arial"/>
    </font>
    <font>
      <b/>
      <sz val="12"/>
      <color rgb="FF000000"/>
      <name val="Arial"/>
      <family val="2"/>
    </font>
    <font>
      <sz val="8"/>
      <name val="Calibri"/>
      <family val="2"/>
      <scheme val="minor"/>
    </font>
    <font>
      <b/>
      <sz val="16"/>
      <color theme="1"/>
      <name val="Arial"/>
      <family val="2"/>
    </font>
    <font>
      <sz val="11"/>
      <color rgb="FF000000"/>
      <name val="Calibri"/>
      <family val="2"/>
      <scheme val="minor"/>
    </font>
    <font>
      <b/>
      <sz val="12"/>
      <color theme="1"/>
      <name val="Arial Black"/>
    </font>
    <font>
      <sz val="12"/>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rgb="FF000000"/>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s>
  <cellStyleXfs count="6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90">
    <xf numFmtId="0" fontId="0" fillId="0" borderId="0" xfId="0"/>
    <xf numFmtId="0" fontId="1" fillId="0" borderId="0" xfId="0" applyFont="1"/>
    <xf numFmtId="0" fontId="2" fillId="0" borderId="0" xfId="0" applyFont="1"/>
    <xf numFmtId="0" fontId="2" fillId="0" borderId="0" xfId="0" applyFont="1" applyAlignment="1">
      <alignment horizontal="center" wrapText="1"/>
    </xf>
    <xf numFmtId="0" fontId="2" fillId="0" borderId="2" xfId="0" applyFont="1" applyBorder="1"/>
    <xf numFmtId="0" fontId="5" fillId="0" borderId="0" xfId="0" applyFont="1" applyAlignment="1">
      <alignment wrapText="1"/>
    </xf>
    <xf numFmtId="0" fontId="2" fillId="0" borderId="2" xfId="0" applyFont="1" applyBorder="1" applyAlignment="1">
      <alignment horizontal="center"/>
    </xf>
    <xf numFmtId="0" fontId="7" fillId="0" borderId="0" xfId="0" applyFont="1" applyAlignment="1">
      <alignment wrapText="1"/>
    </xf>
    <xf numFmtId="0" fontId="2" fillId="0" borderId="0" xfId="0" applyFont="1" applyBorder="1" applyAlignment="1"/>
    <xf numFmtId="0" fontId="4" fillId="0" borderId="0" xfId="0" applyFont="1" applyFill="1" applyBorder="1" applyAlignment="1"/>
    <xf numFmtId="0" fontId="4" fillId="2" borderId="1" xfId="0" applyFont="1" applyFill="1" applyBorder="1" applyAlignment="1">
      <alignment horizontal="center"/>
    </xf>
    <xf numFmtId="0" fontId="10" fillId="0" borderId="0" xfId="0" quotePrefix="1" applyFont="1" applyAlignment="1">
      <alignment horizontal="right"/>
    </xf>
    <xf numFmtId="0" fontId="3" fillId="0" borderId="0" xfId="0"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11" fillId="0" borderId="0" xfId="0" quotePrefix="1" applyFont="1" applyFill="1" applyBorder="1" applyAlignment="1">
      <alignment horizontal="right" indent="1"/>
    </xf>
    <xf numFmtId="0" fontId="11" fillId="0" borderId="0" xfId="0" quotePrefix="1" applyFont="1" applyFill="1" applyBorder="1" applyAlignment="1"/>
    <xf numFmtId="0" fontId="11" fillId="0" borderId="0" xfId="0" applyFont="1"/>
    <xf numFmtId="0" fontId="11" fillId="0" borderId="0" xfId="0" applyFont="1" applyAlignment="1">
      <alignment horizontal="right"/>
    </xf>
    <xf numFmtId="0" fontId="11" fillId="0" borderId="0" xfId="0" quotePrefix="1" applyFont="1" applyAlignment="1">
      <alignment horizontal="right"/>
    </xf>
    <xf numFmtId="0" fontId="11" fillId="0" borderId="0" xfId="0" quotePrefix="1" applyFont="1" applyAlignment="1">
      <alignment horizontal="left"/>
    </xf>
    <xf numFmtId="0" fontId="11" fillId="0" borderId="0" xfId="0" applyFont="1" applyAlignment="1">
      <alignment horizontal="left"/>
    </xf>
    <xf numFmtId="0" fontId="11" fillId="0" borderId="0" xfId="0" applyFont="1" applyAlignment="1">
      <alignment horizontal="center"/>
    </xf>
    <xf numFmtId="1" fontId="3" fillId="0" borderId="0" xfId="0" applyNumberFormat="1" applyFont="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4" fillId="0" borderId="0" xfId="0" applyFont="1"/>
    <xf numFmtId="0" fontId="4" fillId="2" borderId="1" xfId="0" applyFont="1" applyFill="1" applyBorder="1"/>
    <xf numFmtId="0" fontId="16" fillId="0" borderId="0" xfId="0" applyFont="1" applyBorder="1" applyAlignment="1">
      <alignment horizontal="center" wrapText="1"/>
    </xf>
    <xf numFmtId="0" fontId="12" fillId="0" borderId="0" xfId="0" applyFont="1" applyFill="1" applyBorder="1" applyAlignment="1">
      <alignment wrapText="1"/>
    </xf>
    <xf numFmtId="0" fontId="2" fillId="0" borderId="0" xfId="0" applyFont="1" applyFill="1" applyBorder="1" applyAlignment="1">
      <alignment wrapText="1"/>
    </xf>
    <xf numFmtId="0" fontId="4" fillId="0" borderId="1" xfId="0" applyFont="1" applyFill="1" applyBorder="1" applyAlignment="1">
      <alignment horizontal="center" wrapText="1"/>
    </xf>
    <xf numFmtId="0" fontId="4" fillId="0" borderId="0" xfId="0" quotePrefix="1" applyFont="1" applyAlignment="1">
      <alignment horizontal="right"/>
    </xf>
    <xf numFmtId="0" fontId="15" fillId="0" borderId="0" xfId="0" applyFont="1" applyFill="1" applyBorder="1" applyAlignment="1">
      <alignment wrapText="1"/>
    </xf>
    <xf numFmtId="0" fontId="15" fillId="0" borderId="0" xfId="0" applyFont="1" applyBorder="1" applyAlignment="1">
      <alignment horizontal="center" wrapText="1"/>
    </xf>
    <xf numFmtId="0" fontId="14" fillId="2" borderId="3" xfId="0" applyFont="1" applyFill="1" applyBorder="1" applyAlignment="1">
      <alignment horizontal="center" wrapText="1"/>
    </xf>
    <xf numFmtId="0" fontId="2" fillId="0" borderId="0" xfId="0" applyFont="1" applyBorder="1" applyAlignment="1">
      <alignment horizontal="center"/>
    </xf>
    <xf numFmtId="0" fontId="16" fillId="2" borderId="1" xfId="0" applyFont="1" applyFill="1" applyBorder="1" applyAlignment="1">
      <alignment horizontal="center"/>
    </xf>
    <xf numFmtId="0" fontId="4" fillId="0" borderId="0" xfId="0" applyFont="1" applyAlignment="1">
      <alignment horizontal="right"/>
    </xf>
    <xf numFmtId="0" fontId="3" fillId="0" borderId="0" xfId="0" applyFont="1" applyBorder="1" applyAlignment="1">
      <alignment wrapText="1"/>
    </xf>
    <xf numFmtId="0" fontId="11" fillId="0" borderId="15" xfId="0" applyFont="1" applyBorder="1"/>
    <xf numFmtId="0" fontId="0" fillId="0" borderId="15" xfId="0" applyBorder="1"/>
    <xf numFmtId="0" fontId="10" fillId="0" borderId="15" xfId="0" quotePrefix="1" applyFont="1" applyBorder="1" applyAlignment="1">
      <alignment horizontal="right"/>
    </xf>
    <xf numFmtId="0" fontId="2" fillId="0" borderId="15" xfId="0" applyFont="1" applyBorder="1" applyAlignment="1">
      <alignment horizontal="center" wrapText="1"/>
    </xf>
    <xf numFmtId="0" fontId="11" fillId="0" borderId="0" xfId="0" applyFont="1" applyBorder="1"/>
    <xf numFmtId="0" fontId="0" fillId="0" borderId="0" xfId="0" applyBorder="1"/>
    <xf numFmtId="0" fontId="10" fillId="0" borderId="0" xfId="0" quotePrefix="1" applyFont="1" applyBorder="1" applyAlignment="1">
      <alignment horizontal="right"/>
    </xf>
    <xf numFmtId="0" fontId="4" fillId="0" borderId="1" xfId="0" applyFont="1" applyFill="1" applyBorder="1" applyAlignment="1">
      <alignment wrapText="1"/>
    </xf>
    <xf numFmtId="0" fontId="2" fillId="0" borderId="1" xfId="0" applyFont="1" applyBorder="1" applyAlignment="1">
      <alignment wrapText="1"/>
    </xf>
    <xf numFmtId="0" fontId="4" fillId="0" borderId="16" xfId="0" applyFont="1" applyFill="1" applyBorder="1" applyAlignment="1">
      <alignment wrapText="1"/>
    </xf>
    <xf numFmtId="0" fontId="2" fillId="0" borderId="16" xfId="0" applyFont="1" applyBorder="1" applyAlignment="1">
      <alignment wrapText="1"/>
    </xf>
    <xf numFmtId="0" fontId="14" fillId="2" borderId="7" xfId="0" applyFont="1" applyFill="1" applyBorder="1" applyAlignment="1">
      <alignment horizontal="center" wrapText="1"/>
    </xf>
    <xf numFmtId="0" fontId="14" fillId="2" borderId="3" xfId="0" applyFont="1" applyFill="1" applyBorder="1" applyAlignment="1">
      <alignment horizontal="center" wrapText="1"/>
    </xf>
    <xf numFmtId="0" fontId="21" fillId="0" borderId="0" xfId="0" applyFont="1"/>
    <xf numFmtId="0" fontId="13" fillId="0" borderId="1" xfId="0" applyFont="1" applyBorder="1" applyAlignment="1">
      <alignment horizontal="center" wrapText="1"/>
    </xf>
    <xf numFmtId="0" fontId="15" fillId="0" borderId="0" xfId="0" applyFont="1" applyAlignment="1">
      <alignment horizontal="center" wrapText="1"/>
    </xf>
    <xf numFmtId="0" fontId="4" fillId="2" borderId="1"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0" borderId="1" xfId="0" applyFont="1" applyBorder="1" applyAlignment="1">
      <alignment horizontal="center" wrapText="1"/>
    </xf>
    <xf numFmtId="0" fontId="4" fillId="2" borderId="1" xfId="0" applyFont="1" applyFill="1" applyBorder="1" applyAlignment="1">
      <alignment horizontal="center"/>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0" fontId="1"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11" fillId="2" borderId="12" xfId="0" applyFont="1" applyFill="1" applyBorder="1" applyAlignment="1">
      <alignment horizontal="center" wrapText="1"/>
    </xf>
    <xf numFmtId="0" fontId="11" fillId="2" borderId="3" xfId="0" applyFont="1" applyFill="1" applyBorder="1" applyAlignment="1">
      <alignment horizontal="center" wrapText="1"/>
    </xf>
    <xf numFmtId="0" fontId="11" fillId="2" borderId="13" xfId="0" applyFont="1" applyFill="1" applyBorder="1" applyAlignment="1">
      <alignment horizontal="center" wrapText="1"/>
    </xf>
    <xf numFmtId="0" fontId="11" fillId="2" borderId="1" xfId="0" applyFont="1" applyFill="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1" fontId="3" fillId="0" borderId="2" xfId="0" applyNumberFormat="1" applyFont="1" applyBorder="1" applyAlignment="1">
      <alignment horizontal="center"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 xfId="0" applyFont="1" applyFill="1" applyBorder="1" applyAlignment="1">
      <alignment horizontal="center" wrapText="1"/>
    </xf>
    <xf numFmtId="0" fontId="15" fillId="0" borderId="0" xfId="0" applyFont="1" applyBorder="1" applyAlignment="1">
      <alignment horizontal="center" wrapText="1"/>
    </xf>
    <xf numFmtId="0" fontId="11" fillId="0" borderId="7" xfId="0" applyFont="1" applyBorder="1" applyAlignment="1">
      <alignment horizontal="right" wrapText="1"/>
    </xf>
    <xf numFmtId="0" fontId="11" fillId="0" borderId="4" xfId="0" applyFont="1" applyBorder="1" applyAlignment="1">
      <alignment horizontal="right" wrapText="1"/>
    </xf>
    <xf numFmtId="0" fontId="11" fillId="0" borderId="8" xfId="0" applyFont="1" applyBorder="1" applyAlignment="1">
      <alignment horizontal="right" wrapText="1"/>
    </xf>
    <xf numFmtId="0" fontId="11" fillId="0" borderId="9" xfId="0" applyFont="1" applyBorder="1" applyAlignment="1">
      <alignment horizontal="right" wrapText="1"/>
    </xf>
    <xf numFmtId="0" fontId="11" fillId="0" borderId="2" xfId="0" applyFont="1" applyBorder="1" applyAlignment="1">
      <alignment horizontal="right" wrapText="1"/>
    </xf>
    <xf numFmtId="0" fontId="11" fillId="0" borderId="10" xfId="0" applyFont="1" applyBorder="1" applyAlignment="1">
      <alignment horizontal="right" wrapText="1"/>
    </xf>
    <xf numFmtId="0" fontId="4" fillId="0" borderId="12" xfId="0" applyFont="1" applyFill="1" applyBorder="1" applyAlignment="1">
      <alignment horizontal="center" wrapText="1"/>
    </xf>
    <xf numFmtId="0" fontId="4" fillId="0" borderId="3" xfId="0" applyFont="1" applyFill="1" applyBorder="1" applyAlignment="1">
      <alignment horizontal="center" wrapText="1"/>
    </xf>
    <xf numFmtId="0" fontId="4" fillId="0" borderId="13" xfId="0" applyFont="1" applyFill="1" applyBorder="1" applyAlignment="1">
      <alignment horizontal="center" wrapText="1"/>
    </xf>
    <xf numFmtId="0" fontId="16" fillId="3" borderId="1" xfId="0" applyFont="1" applyFill="1" applyBorder="1" applyAlignment="1">
      <alignment horizontal="center" wrapText="1"/>
    </xf>
    <xf numFmtId="0" fontId="4" fillId="2" borderId="4" xfId="0" applyFont="1" applyFill="1" applyBorder="1" applyAlignment="1">
      <alignment horizontal="center" wrapText="1"/>
    </xf>
    <xf numFmtId="0" fontId="4" fillId="2"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2" xfId="0" applyFont="1" applyFill="1" applyBorder="1" applyAlignment="1">
      <alignment horizontal="center" wrapText="1"/>
    </xf>
    <xf numFmtId="0" fontId="11" fillId="0" borderId="1" xfId="0" applyFont="1" applyBorder="1" applyAlignment="1">
      <alignment horizontal="right" wrapText="1"/>
    </xf>
    <xf numFmtId="0" fontId="16" fillId="0" borderId="1" xfId="0" applyFont="1" applyBorder="1" applyAlignment="1">
      <alignment horizontal="center" wrapText="1"/>
    </xf>
    <xf numFmtId="0" fontId="2"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2" fillId="3" borderId="1"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17" fillId="4" borderId="5" xfId="0" applyFont="1" applyFill="1" applyBorder="1" applyAlignment="1">
      <alignment horizontal="center" wrapText="1"/>
    </xf>
    <xf numFmtId="0" fontId="17" fillId="4" borderId="20" xfId="0" applyFont="1" applyFill="1" applyBorder="1" applyAlignment="1">
      <alignment horizontal="center" wrapText="1"/>
    </xf>
    <xf numFmtId="0" fontId="17" fillId="4" borderId="6" xfId="0" applyFont="1" applyFill="1" applyBorder="1" applyAlignment="1">
      <alignment horizontal="center" wrapText="1"/>
    </xf>
    <xf numFmtId="0" fontId="14" fillId="2" borderId="12" xfId="0" applyFont="1" applyFill="1" applyBorder="1" applyAlignment="1">
      <alignment horizontal="center" wrapText="1"/>
    </xf>
    <xf numFmtId="0" fontId="14" fillId="2" borderId="3" xfId="0" applyFont="1" applyFill="1" applyBorder="1" applyAlignment="1">
      <alignment horizontal="center" wrapText="1"/>
    </xf>
    <xf numFmtId="0" fontId="14" fillId="2" borderId="13" xfId="0" applyFont="1" applyFill="1" applyBorder="1" applyAlignment="1">
      <alignment horizontal="center" wrapText="1"/>
    </xf>
    <xf numFmtId="0" fontId="19" fillId="2" borderId="12" xfId="0" applyFont="1" applyFill="1" applyBorder="1" applyAlignment="1">
      <alignment horizontal="center" wrapText="1"/>
    </xf>
    <xf numFmtId="0" fontId="0" fillId="2" borderId="20" xfId="0" applyFill="1" applyBorder="1" applyAlignment="1">
      <alignment horizontal="center" wrapText="1"/>
    </xf>
    <xf numFmtId="0" fontId="0" fillId="2" borderId="6" xfId="0"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4" fillId="2" borderId="7" xfId="0" applyFont="1" applyFill="1" applyBorder="1" applyAlignment="1">
      <alignment horizontal="right" wrapText="1"/>
    </xf>
    <xf numFmtId="0" fontId="4" fillId="2" borderId="4"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2" xfId="0" applyFont="1" applyFill="1" applyBorder="1" applyAlignment="1">
      <alignment horizontal="right" wrapText="1"/>
    </xf>
    <xf numFmtId="0" fontId="4" fillId="2" borderId="10" xfId="0" applyFont="1" applyFill="1" applyBorder="1" applyAlignment="1">
      <alignment horizontal="right" wrapText="1"/>
    </xf>
    <xf numFmtId="0" fontId="0" fillId="0" borderId="5" xfId="0" applyBorder="1" applyAlignment="1">
      <alignment horizontal="center"/>
    </xf>
    <xf numFmtId="0" fontId="0" fillId="0" borderId="6" xfId="0" applyBorder="1" applyAlignment="1">
      <alignment horizontal="center"/>
    </xf>
    <xf numFmtId="0" fontId="4" fillId="2" borderId="1" xfId="0" applyFont="1" applyFill="1" applyBorder="1" applyAlignment="1">
      <alignment horizontal="right" wrapText="1"/>
    </xf>
    <xf numFmtId="0" fontId="4" fillId="0" borderId="1" xfId="0" applyFont="1" applyBorder="1" applyAlignment="1">
      <alignment horizontal="center" wrapText="1"/>
    </xf>
    <xf numFmtId="0" fontId="0" fillId="2" borderId="12" xfId="0" applyFill="1" applyBorder="1" applyAlignment="1">
      <alignment horizontal="center"/>
    </xf>
    <xf numFmtId="0" fontId="0" fillId="2" borderId="3"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2" borderId="7" xfId="0" applyFont="1" applyFill="1" applyBorder="1" applyAlignment="1">
      <alignment horizontal="right"/>
    </xf>
    <xf numFmtId="0" fontId="4" fillId="2" borderId="4" xfId="0" applyFont="1" applyFill="1" applyBorder="1" applyAlignment="1">
      <alignment horizontal="right"/>
    </xf>
    <xf numFmtId="0" fontId="4" fillId="2" borderId="8" xfId="0" applyFont="1" applyFill="1" applyBorder="1" applyAlignment="1">
      <alignment horizontal="right"/>
    </xf>
    <xf numFmtId="0" fontId="4" fillId="2" borderId="9" xfId="0" applyFont="1" applyFill="1" applyBorder="1" applyAlignment="1">
      <alignment horizontal="right"/>
    </xf>
    <xf numFmtId="0" fontId="4" fillId="2" borderId="2" xfId="0" applyFont="1" applyFill="1" applyBorder="1" applyAlignment="1">
      <alignment horizontal="right"/>
    </xf>
    <xf numFmtId="0" fontId="4" fillId="2" borderId="10" xfId="0" applyFont="1" applyFill="1" applyBorder="1" applyAlignment="1">
      <alignment horizontal="right"/>
    </xf>
    <xf numFmtId="0" fontId="4" fillId="0" borderId="12" xfId="0" applyFont="1" applyBorder="1" applyAlignment="1">
      <alignment horizontal="center"/>
    </xf>
    <xf numFmtId="0" fontId="4" fillId="0" borderId="3" xfId="0" applyFont="1" applyBorder="1" applyAlignment="1">
      <alignment horizontal="center"/>
    </xf>
    <xf numFmtId="0" fontId="4" fillId="0" borderId="13" xfId="0" applyFont="1" applyBorder="1" applyAlignment="1">
      <alignment horizontal="center"/>
    </xf>
    <xf numFmtId="0" fontId="4" fillId="2" borderId="1" xfId="0" applyFont="1" applyFill="1" applyBorder="1" applyAlignment="1">
      <alignment horizontal="left"/>
    </xf>
    <xf numFmtId="0" fontId="0" fillId="0" borderId="1" xfId="0" applyBorder="1" applyAlignment="1">
      <alignment horizontal="center"/>
    </xf>
    <xf numFmtId="0" fontId="4" fillId="2" borderId="11" xfId="0" applyFont="1" applyFill="1" applyBorder="1" applyAlignment="1">
      <alignment horizontal="center" wrapText="1"/>
    </xf>
    <xf numFmtId="0" fontId="4" fillId="2" borderId="0" xfId="0" applyFont="1" applyFill="1" applyBorder="1" applyAlignment="1">
      <alignment horizontal="center" wrapText="1"/>
    </xf>
    <xf numFmtId="0" fontId="4" fillId="2" borderId="14" xfId="0" applyFont="1" applyFill="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6" xfId="0" applyFont="1" applyBorder="1" applyAlignment="1">
      <alignment horizontal="center" wrapText="1"/>
    </xf>
    <xf numFmtId="0" fontId="22" fillId="0" borderId="5" xfId="0" applyFont="1" applyBorder="1" applyAlignment="1">
      <alignment horizontal="center" wrapText="1"/>
    </xf>
    <xf numFmtId="0" fontId="22" fillId="0" borderId="21" xfId="0" applyFont="1" applyBorder="1" applyAlignment="1">
      <alignment horizontal="center" wrapText="1"/>
    </xf>
    <xf numFmtId="0" fontId="22" fillId="0" borderId="22" xfId="0" applyFont="1" applyBorder="1" applyAlignment="1">
      <alignment horizontal="center" wrapText="1"/>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84667</xdr:colOff>
      <xdr:row>0</xdr:row>
      <xdr:rowOff>84667</xdr:rowOff>
    </xdr:from>
    <xdr:to>
      <xdr:col>5</xdr:col>
      <xdr:colOff>215900</xdr:colOff>
      <xdr:row>2</xdr:row>
      <xdr:rowOff>329357</xdr:rowOff>
    </xdr:to>
    <xdr:pic>
      <xdr:nvPicPr>
        <xdr:cNvPr id="3" name="Picture 2"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0" y="84667"/>
          <a:ext cx="4093633" cy="11252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232832</xdr:colOff>
      <xdr:row>0</xdr:row>
      <xdr:rowOff>232834</xdr:rowOff>
    </xdr:from>
    <xdr:to>
      <xdr:col>4</xdr:col>
      <xdr:colOff>561975</xdr:colOff>
      <xdr:row>2</xdr:row>
      <xdr:rowOff>371475</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382" y="232834"/>
          <a:ext cx="4567768" cy="12054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232833</xdr:colOff>
      <xdr:row>0</xdr:row>
      <xdr:rowOff>232834</xdr:rowOff>
    </xdr:from>
    <xdr:to>
      <xdr:col>3</xdr:col>
      <xdr:colOff>1371599</xdr:colOff>
      <xdr:row>2</xdr:row>
      <xdr:rowOff>314326</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383" y="232834"/>
          <a:ext cx="3967691" cy="1148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199571</xdr:colOff>
      <xdr:row>0</xdr:row>
      <xdr:rowOff>199571</xdr:rowOff>
    </xdr:from>
    <xdr:to>
      <xdr:col>3</xdr:col>
      <xdr:colOff>757161</xdr:colOff>
      <xdr:row>2</xdr:row>
      <xdr:rowOff>272508</xdr:rowOff>
    </xdr:to>
    <xdr:pic>
      <xdr:nvPicPr>
        <xdr:cNvPr id="4" name="Picture 3"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857" y="199571"/>
          <a:ext cx="4093633" cy="1125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84667</xdr:colOff>
      <xdr:row>0</xdr:row>
      <xdr:rowOff>84667</xdr:rowOff>
    </xdr:from>
    <xdr:to>
      <xdr:col>4</xdr:col>
      <xdr:colOff>508000</xdr:colOff>
      <xdr:row>2</xdr:row>
      <xdr:rowOff>176957</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167" y="84667"/>
          <a:ext cx="4093633" cy="1108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190492</xdr:colOff>
      <xdr:row>0</xdr:row>
      <xdr:rowOff>271770</xdr:rowOff>
    </xdr:from>
    <xdr:to>
      <xdr:col>3</xdr:col>
      <xdr:colOff>1426625</xdr:colOff>
      <xdr:row>2</xdr:row>
      <xdr:rowOff>338660</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825" y="271770"/>
          <a:ext cx="4093633" cy="11252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232833</xdr:colOff>
      <xdr:row>0</xdr:row>
      <xdr:rowOff>169332</xdr:rowOff>
    </xdr:from>
    <xdr:to>
      <xdr:col>4</xdr:col>
      <xdr:colOff>381000</xdr:colOff>
      <xdr:row>2</xdr:row>
      <xdr:rowOff>188597</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383" y="169332"/>
          <a:ext cx="3948642" cy="10860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347131</xdr:colOff>
      <xdr:row>0</xdr:row>
      <xdr:rowOff>169332</xdr:rowOff>
    </xdr:from>
    <xdr:to>
      <xdr:col>3</xdr:col>
      <xdr:colOff>581024</xdr:colOff>
      <xdr:row>2</xdr:row>
      <xdr:rowOff>257175</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0231" y="169332"/>
          <a:ext cx="3878793" cy="7863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347131</xdr:colOff>
      <xdr:row>0</xdr:row>
      <xdr:rowOff>169332</xdr:rowOff>
    </xdr:from>
    <xdr:to>
      <xdr:col>3</xdr:col>
      <xdr:colOff>581024</xdr:colOff>
      <xdr:row>2</xdr:row>
      <xdr:rowOff>257175</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7681" y="169332"/>
          <a:ext cx="3415243" cy="8212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347131</xdr:colOff>
      <xdr:row>0</xdr:row>
      <xdr:rowOff>169331</xdr:rowOff>
    </xdr:from>
    <xdr:to>
      <xdr:col>3</xdr:col>
      <xdr:colOff>962024</xdr:colOff>
      <xdr:row>2</xdr:row>
      <xdr:rowOff>247649</xdr:rowOff>
    </xdr:to>
    <xdr:pic>
      <xdr:nvPicPr>
        <xdr:cNvPr id="2" name="Picture 1"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7681" y="169331"/>
          <a:ext cx="3796243" cy="8117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232834</xdr:colOff>
      <xdr:row>0</xdr:row>
      <xdr:rowOff>232833</xdr:rowOff>
    </xdr:from>
    <xdr:to>
      <xdr:col>3</xdr:col>
      <xdr:colOff>1087967</xdr:colOff>
      <xdr:row>2</xdr:row>
      <xdr:rowOff>299723</xdr:rowOff>
    </xdr:to>
    <xdr:pic>
      <xdr:nvPicPr>
        <xdr:cNvPr id="4" name="Picture 3" descr="Black Extensio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167" y="232833"/>
          <a:ext cx="4093633" cy="11252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workbookViewId="0">
      <selection activeCell="G6" sqref="G6"/>
    </sheetView>
  </sheetViews>
  <sheetFormatPr baseColWidth="10" defaultColWidth="11.5" defaultRowHeight="14" x14ac:dyDescent="0"/>
  <cols>
    <col min="2" max="2" width="17.83203125" bestFit="1" customWidth="1"/>
    <col min="5" max="5" width="12.5" customWidth="1"/>
    <col min="6" max="7" width="16" customWidth="1"/>
    <col min="8" max="8" width="20.83203125" customWidth="1"/>
    <col min="9" max="9" width="16" customWidth="1"/>
  </cols>
  <sheetData>
    <row r="1" spans="2:16" ht="34" customHeight="1"/>
    <row r="2" spans="2:16" ht="34">
      <c r="B2" s="63" t="s">
        <v>191</v>
      </c>
      <c r="C2" s="63"/>
      <c r="D2" s="63"/>
      <c r="E2" s="63"/>
      <c r="F2" s="63"/>
      <c r="G2" s="63"/>
      <c r="H2" s="63"/>
      <c r="I2" s="63"/>
      <c r="J2" s="63"/>
      <c r="K2" s="63"/>
      <c r="L2" s="63"/>
      <c r="M2" s="63"/>
      <c r="N2" s="63"/>
      <c r="O2" s="63"/>
      <c r="P2" s="63"/>
    </row>
    <row r="3" spans="2:16" ht="34">
      <c r="B3" s="64" t="s">
        <v>39</v>
      </c>
      <c r="C3" s="65"/>
      <c r="D3" s="65"/>
      <c r="E3" s="65"/>
      <c r="F3" s="65"/>
      <c r="G3" s="65"/>
      <c r="H3" s="65"/>
      <c r="I3" s="65"/>
      <c r="J3" s="65"/>
      <c r="K3" s="65"/>
      <c r="L3" s="65"/>
      <c r="M3" s="65"/>
      <c r="N3" s="65"/>
      <c r="O3" s="65"/>
      <c r="P3" s="65"/>
    </row>
    <row r="4" spans="2:16" ht="20">
      <c r="B4" s="53" t="s">
        <v>4</v>
      </c>
      <c r="C4" s="66"/>
      <c r="D4" s="66"/>
      <c r="E4" s="66"/>
    </row>
    <row r="5" spans="2:16" ht="18">
      <c r="B5" s="1" t="s">
        <v>5</v>
      </c>
      <c r="C5" s="67"/>
      <c r="D5" s="67"/>
      <c r="E5" s="67"/>
    </row>
    <row r="6" spans="2:16" ht="15">
      <c r="B6" s="2" t="s">
        <v>6</v>
      </c>
      <c r="C6" s="68"/>
      <c r="D6" s="68"/>
      <c r="E6" s="68"/>
    </row>
    <row r="7" spans="2:16" ht="15">
      <c r="B7" s="2"/>
      <c r="C7" s="69"/>
      <c r="D7" s="69"/>
      <c r="E7" s="69"/>
    </row>
    <row r="8" spans="2:16" ht="15">
      <c r="B8" s="2" t="s">
        <v>7</v>
      </c>
      <c r="C8" s="70"/>
      <c r="D8" s="70"/>
      <c r="E8" s="70"/>
    </row>
    <row r="9" spans="2:16" ht="15">
      <c r="B9" s="2" t="s">
        <v>8</v>
      </c>
      <c r="C9" s="70"/>
      <c r="D9" s="70"/>
      <c r="E9" s="70"/>
    </row>
    <row r="10" spans="2:16" ht="15">
      <c r="B10" s="2"/>
      <c r="C10" s="3"/>
      <c r="D10" s="3"/>
      <c r="E10" s="3"/>
    </row>
    <row r="11" spans="2:16" ht="15">
      <c r="B11" s="2" t="s">
        <v>9</v>
      </c>
      <c r="C11" s="4"/>
    </row>
    <row r="13" spans="2:16" ht="15" customHeight="1">
      <c r="B13" s="56" t="s">
        <v>25</v>
      </c>
      <c r="C13" s="71" t="s">
        <v>26</v>
      </c>
      <c r="D13" s="72"/>
      <c r="E13" s="71" t="s">
        <v>27</v>
      </c>
      <c r="F13" s="79" t="s">
        <v>28</v>
      </c>
      <c r="G13" s="79" t="s">
        <v>40</v>
      </c>
      <c r="H13" s="79" t="s">
        <v>65</v>
      </c>
      <c r="I13" s="79" t="s">
        <v>41</v>
      </c>
      <c r="J13" s="60" t="s">
        <v>3</v>
      </c>
      <c r="K13" s="60"/>
      <c r="L13" s="60"/>
      <c r="M13" s="60"/>
      <c r="N13" s="60"/>
    </row>
    <row r="14" spans="2:16" ht="15" customHeight="1">
      <c r="B14" s="56"/>
      <c r="C14" s="73"/>
      <c r="D14" s="74"/>
      <c r="E14" s="73"/>
      <c r="F14" s="80"/>
      <c r="G14" s="80"/>
      <c r="H14" s="80"/>
      <c r="I14" s="80"/>
      <c r="J14" s="60"/>
      <c r="K14" s="60"/>
      <c r="L14" s="60"/>
      <c r="M14" s="60"/>
      <c r="N14" s="60"/>
    </row>
    <row r="15" spans="2:16" ht="15" customHeight="1">
      <c r="B15" s="59"/>
      <c r="C15" s="75"/>
      <c r="D15" s="76"/>
      <c r="E15" s="75"/>
      <c r="F15" s="61"/>
      <c r="G15" s="61"/>
      <c r="H15" s="61"/>
      <c r="I15" s="57">
        <f>E15*(F15/1000)*G15*H15</f>
        <v>0</v>
      </c>
      <c r="J15" s="59"/>
      <c r="K15" s="59"/>
      <c r="L15" s="59"/>
      <c r="M15" s="59"/>
      <c r="N15" s="59"/>
    </row>
    <row r="16" spans="2:16" ht="15" customHeight="1">
      <c r="B16" s="59"/>
      <c r="C16" s="77"/>
      <c r="D16" s="78"/>
      <c r="E16" s="77"/>
      <c r="F16" s="62"/>
      <c r="G16" s="62"/>
      <c r="H16" s="62"/>
      <c r="I16" s="58"/>
      <c r="J16" s="59"/>
      <c r="K16" s="59"/>
      <c r="L16" s="59"/>
      <c r="M16" s="59"/>
      <c r="N16" s="59"/>
    </row>
    <row r="17" spans="2:14" ht="14" customHeight="1">
      <c r="B17" s="59"/>
      <c r="C17" s="75"/>
      <c r="D17" s="76"/>
      <c r="E17" s="75"/>
      <c r="F17" s="61"/>
      <c r="G17" s="61"/>
      <c r="H17" s="61"/>
      <c r="I17" s="57">
        <f t="shared" ref="I17" si="0">E17*(F17/1000)*G17*H17</f>
        <v>0</v>
      </c>
      <c r="J17" s="59"/>
      <c r="K17" s="59"/>
      <c r="L17" s="59"/>
      <c r="M17" s="59"/>
      <c r="N17" s="59"/>
    </row>
    <row r="18" spans="2:14" ht="14" customHeight="1">
      <c r="B18" s="59"/>
      <c r="C18" s="77"/>
      <c r="D18" s="78"/>
      <c r="E18" s="77"/>
      <c r="F18" s="62"/>
      <c r="G18" s="62"/>
      <c r="H18" s="62"/>
      <c r="I18" s="58"/>
      <c r="J18" s="59"/>
      <c r="K18" s="59"/>
      <c r="L18" s="59"/>
      <c r="M18" s="59"/>
      <c r="N18" s="59"/>
    </row>
    <row r="19" spans="2:14" ht="14" customHeight="1">
      <c r="B19" s="59"/>
      <c r="C19" s="75"/>
      <c r="D19" s="76"/>
      <c r="E19" s="75"/>
      <c r="F19" s="61"/>
      <c r="G19" s="61"/>
      <c r="H19" s="61"/>
      <c r="I19" s="57">
        <f t="shared" ref="I19" si="1">E19*(F19/1000)*G19*H19</f>
        <v>0</v>
      </c>
      <c r="J19" s="59"/>
      <c r="K19" s="59"/>
      <c r="L19" s="59"/>
      <c r="M19" s="59"/>
      <c r="N19" s="59"/>
    </row>
    <row r="20" spans="2:14" ht="14" customHeight="1">
      <c r="B20" s="59"/>
      <c r="C20" s="77"/>
      <c r="D20" s="78"/>
      <c r="E20" s="77"/>
      <c r="F20" s="62"/>
      <c r="G20" s="62"/>
      <c r="H20" s="62"/>
      <c r="I20" s="58"/>
      <c r="J20" s="59"/>
      <c r="K20" s="59"/>
      <c r="L20" s="59"/>
      <c r="M20" s="59"/>
      <c r="N20" s="59"/>
    </row>
    <row r="21" spans="2:14" ht="14" customHeight="1">
      <c r="B21" s="59"/>
      <c r="C21" s="75"/>
      <c r="D21" s="76"/>
      <c r="E21" s="75"/>
      <c r="F21" s="61"/>
      <c r="G21" s="61"/>
      <c r="H21" s="61"/>
      <c r="I21" s="57">
        <f t="shared" ref="I21" si="2">E21*(F21/1000)*G21*H21</f>
        <v>0</v>
      </c>
      <c r="J21" s="59"/>
      <c r="K21" s="59"/>
      <c r="L21" s="59"/>
      <c r="M21" s="59"/>
      <c r="N21" s="59"/>
    </row>
    <row r="22" spans="2:14" ht="14" customHeight="1">
      <c r="B22" s="59"/>
      <c r="C22" s="77"/>
      <c r="D22" s="78"/>
      <c r="E22" s="77"/>
      <c r="F22" s="62"/>
      <c r="G22" s="62"/>
      <c r="H22" s="62"/>
      <c r="I22" s="58"/>
      <c r="J22" s="59"/>
      <c r="K22" s="59"/>
      <c r="L22" s="59"/>
      <c r="M22" s="59"/>
      <c r="N22" s="59"/>
    </row>
    <row r="23" spans="2:14" ht="14" customHeight="1">
      <c r="B23" s="59"/>
      <c r="C23" s="75"/>
      <c r="D23" s="76"/>
      <c r="E23" s="75"/>
      <c r="F23" s="61"/>
      <c r="G23" s="61"/>
      <c r="H23" s="61"/>
      <c r="I23" s="57">
        <f t="shared" ref="I23" si="3">E23*(F23/1000)*G23*H23</f>
        <v>0</v>
      </c>
      <c r="J23" s="59"/>
      <c r="K23" s="59"/>
      <c r="L23" s="59"/>
      <c r="M23" s="59"/>
      <c r="N23" s="59"/>
    </row>
    <row r="24" spans="2:14" ht="14" customHeight="1">
      <c r="B24" s="59"/>
      <c r="C24" s="77"/>
      <c r="D24" s="78"/>
      <c r="E24" s="77"/>
      <c r="F24" s="62"/>
      <c r="G24" s="62"/>
      <c r="H24" s="62"/>
      <c r="I24" s="58"/>
      <c r="J24" s="59"/>
      <c r="K24" s="59"/>
      <c r="L24" s="59"/>
      <c r="M24" s="59"/>
      <c r="N24" s="59"/>
    </row>
    <row r="25" spans="2:14" ht="14" customHeight="1">
      <c r="B25" s="59"/>
      <c r="C25" s="75"/>
      <c r="D25" s="76"/>
      <c r="E25" s="75"/>
      <c r="F25" s="61"/>
      <c r="G25" s="61"/>
      <c r="H25" s="61"/>
      <c r="I25" s="57">
        <f t="shared" ref="I25" si="4">E25*(F25/1000)*G25*H25</f>
        <v>0</v>
      </c>
      <c r="J25" s="59"/>
      <c r="K25" s="59"/>
      <c r="L25" s="59"/>
      <c r="M25" s="59"/>
      <c r="N25" s="59"/>
    </row>
    <row r="26" spans="2:14" ht="14" customHeight="1">
      <c r="B26" s="59"/>
      <c r="C26" s="77"/>
      <c r="D26" s="78"/>
      <c r="E26" s="77"/>
      <c r="F26" s="62"/>
      <c r="G26" s="62"/>
      <c r="H26" s="62"/>
      <c r="I26" s="58"/>
      <c r="J26" s="59"/>
      <c r="K26" s="59"/>
      <c r="L26" s="59"/>
      <c r="M26" s="59"/>
      <c r="N26" s="59"/>
    </row>
    <row r="28" spans="2:14" ht="18">
      <c r="I28" s="11" t="s">
        <v>173</v>
      </c>
    </row>
    <row r="29" spans="2:14" ht="18">
      <c r="I29" s="11"/>
    </row>
    <row r="30" spans="2:14" ht="19" thickBot="1">
      <c r="B30" s="40" t="s">
        <v>154</v>
      </c>
      <c r="C30" s="41"/>
      <c r="D30" s="41"/>
      <c r="E30" s="41"/>
      <c r="F30" s="41"/>
      <c r="G30" s="41"/>
      <c r="H30" s="41"/>
      <c r="I30" s="42"/>
      <c r="J30" s="41"/>
      <c r="K30" s="41"/>
      <c r="L30" s="41"/>
      <c r="M30" s="41"/>
      <c r="N30" s="41"/>
    </row>
    <row r="31" spans="2:14" ht="15" thickTop="1"/>
    <row r="33" spans="2:13" ht="18">
      <c r="B33" s="17" t="s">
        <v>64</v>
      </c>
      <c r="C33" s="55" t="s">
        <v>63</v>
      </c>
      <c r="D33" s="55"/>
      <c r="E33" s="55"/>
      <c r="F33" s="55"/>
      <c r="G33" s="55"/>
      <c r="H33" s="55"/>
      <c r="I33" s="55"/>
      <c r="J33" s="55"/>
      <c r="K33" s="55"/>
      <c r="L33" s="55"/>
      <c r="M33" s="55"/>
    </row>
    <row r="35" spans="2:13">
      <c r="B35" s="60" t="s">
        <v>50</v>
      </c>
      <c r="C35" s="56" t="s">
        <v>52</v>
      </c>
      <c r="D35" s="56" t="s">
        <v>53</v>
      </c>
      <c r="E35" s="56" t="s">
        <v>54</v>
      </c>
      <c r="F35" s="56" t="s">
        <v>56</v>
      </c>
      <c r="G35" s="56" t="s">
        <v>55</v>
      </c>
      <c r="H35" s="56" t="s">
        <v>57</v>
      </c>
      <c r="I35" s="56" t="s">
        <v>58</v>
      </c>
      <c r="J35" s="56" t="s">
        <v>59</v>
      </c>
      <c r="K35" s="56" t="s">
        <v>60</v>
      </c>
      <c r="L35" s="56" t="s">
        <v>61</v>
      </c>
      <c r="M35" s="56" t="s">
        <v>62</v>
      </c>
    </row>
    <row r="36" spans="2:13">
      <c r="B36" s="60"/>
      <c r="C36" s="56"/>
      <c r="D36" s="56"/>
      <c r="E36" s="56"/>
      <c r="F36" s="56"/>
      <c r="G36" s="56"/>
      <c r="H36" s="56"/>
      <c r="I36" s="56"/>
      <c r="J36" s="56"/>
      <c r="K36" s="56"/>
      <c r="L36" s="56"/>
      <c r="M36" s="56"/>
    </row>
    <row r="37" spans="2:13">
      <c r="B37" s="56" t="s">
        <v>51</v>
      </c>
      <c r="C37" s="54">
        <v>1.9</v>
      </c>
      <c r="D37" s="54">
        <v>0.84</v>
      </c>
      <c r="E37" s="54">
        <v>0.9</v>
      </c>
      <c r="F37" s="54">
        <v>1.1000000000000001</v>
      </c>
      <c r="G37" s="54">
        <v>1.7</v>
      </c>
      <c r="H37" s="54">
        <v>1.1000000000000001</v>
      </c>
      <c r="I37" s="54">
        <v>0.41</v>
      </c>
      <c r="J37" s="54">
        <v>0.93</v>
      </c>
      <c r="K37" s="54">
        <v>0.56999999999999995</v>
      </c>
      <c r="L37" s="54">
        <v>0.63</v>
      </c>
      <c r="M37" s="54">
        <v>0.83</v>
      </c>
    </row>
    <row r="38" spans="2:13">
      <c r="B38" s="56"/>
      <c r="C38" s="54"/>
      <c r="D38" s="54"/>
      <c r="E38" s="54"/>
      <c r="F38" s="54"/>
      <c r="G38" s="54"/>
      <c r="H38" s="54"/>
      <c r="I38" s="54"/>
      <c r="J38" s="54"/>
      <c r="K38" s="54"/>
      <c r="L38" s="54"/>
      <c r="M38" s="54"/>
    </row>
  </sheetData>
  <mergeCells count="88">
    <mergeCell ref="B17:B18"/>
    <mergeCell ref="E17:E18"/>
    <mergeCell ref="F17:F18"/>
    <mergeCell ref="J17:N18"/>
    <mergeCell ref="B15:B16"/>
    <mergeCell ref="G17:G18"/>
    <mergeCell ref="I17:I18"/>
    <mergeCell ref="H17:H18"/>
    <mergeCell ref="B13:B14"/>
    <mergeCell ref="E13:E14"/>
    <mergeCell ref="F13:F14"/>
    <mergeCell ref="J13:N14"/>
    <mergeCell ref="J15:N16"/>
    <mergeCell ref="G13:G14"/>
    <mergeCell ref="H13:H14"/>
    <mergeCell ref="I13:I14"/>
    <mergeCell ref="G15:G16"/>
    <mergeCell ref="I15:I16"/>
    <mergeCell ref="F15:F16"/>
    <mergeCell ref="H15:H16"/>
    <mergeCell ref="B21:B22"/>
    <mergeCell ref="E21:E22"/>
    <mergeCell ref="F21:F22"/>
    <mergeCell ref="J21:N22"/>
    <mergeCell ref="B19:B20"/>
    <mergeCell ref="E19:E20"/>
    <mergeCell ref="F19:F20"/>
    <mergeCell ref="C21:D22"/>
    <mergeCell ref="H19:H20"/>
    <mergeCell ref="H21:H22"/>
    <mergeCell ref="B25:B26"/>
    <mergeCell ref="E25:E26"/>
    <mergeCell ref="F25:F26"/>
    <mergeCell ref="J25:N26"/>
    <mergeCell ref="B23:B24"/>
    <mergeCell ref="E23:E24"/>
    <mergeCell ref="F23:F24"/>
    <mergeCell ref="C25:D26"/>
    <mergeCell ref="H25:H26"/>
    <mergeCell ref="C23:D24"/>
    <mergeCell ref="H23:H24"/>
    <mergeCell ref="C8:E8"/>
    <mergeCell ref="C13:D14"/>
    <mergeCell ref="C15:D16"/>
    <mergeCell ref="C17:D18"/>
    <mergeCell ref="C19:D20"/>
    <mergeCell ref="E15:E16"/>
    <mergeCell ref="C9:E9"/>
    <mergeCell ref="B2:P2"/>
    <mergeCell ref="B3:P3"/>
    <mergeCell ref="C4:E4"/>
    <mergeCell ref="C5:E5"/>
    <mergeCell ref="C6:E7"/>
    <mergeCell ref="E35:E36"/>
    <mergeCell ref="G19:G20"/>
    <mergeCell ref="G21:G22"/>
    <mergeCell ref="G23:G24"/>
    <mergeCell ref="G25:G26"/>
    <mergeCell ref="B35:B36"/>
    <mergeCell ref="B37:B38"/>
    <mergeCell ref="C35:C36"/>
    <mergeCell ref="C37:C38"/>
    <mergeCell ref="D35:D36"/>
    <mergeCell ref="I35:I36"/>
    <mergeCell ref="J35:J36"/>
    <mergeCell ref="K35:K36"/>
    <mergeCell ref="I19:I20"/>
    <mergeCell ref="I21:I22"/>
    <mergeCell ref="I23:I24"/>
    <mergeCell ref="I25:I26"/>
    <mergeCell ref="J23:N24"/>
    <mergeCell ref="J19:N20"/>
    <mergeCell ref="L37:L38"/>
    <mergeCell ref="M37:M38"/>
    <mergeCell ref="C33:M33"/>
    <mergeCell ref="L35:L36"/>
    <mergeCell ref="M35:M36"/>
    <mergeCell ref="D37:D38"/>
    <mergeCell ref="E37:E38"/>
    <mergeCell ref="F37:F38"/>
    <mergeCell ref="G37:G38"/>
    <mergeCell ref="H37:H38"/>
    <mergeCell ref="I37:I38"/>
    <mergeCell ref="J37:J38"/>
    <mergeCell ref="K37:K38"/>
    <mergeCell ref="F35:F36"/>
    <mergeCell ref="G35:G36"/>
    <mergeCell ref="H35:H36"/>
  </mergeCells>
  <phoneticPr fontId="18"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4"/>
  <sheetViews>
    <sheetView zoomScale="70" zoomScaleNormal="70" zoomScalePageLayoutView="70" workbookViewId="0">
      <selection activeCell="G71" sqref="G71"/>
    </sheetView>
  </sheetViews>
  <sheetFormatPr baseColWidth="10" defaultColWidth="8.83203125" defaultRowHeight="14" x14ac:dyDescent="0"/>
  <cols>
    <col min="2" max="2" width="21.5" bestFit="1" customWidth="1"/>
    <col min="3" max="3" width="21" customWidth="1"/>
    <col min="4" max="4" width="21.1640625" customWidth="1"/>
    <col min="5" max="5" width="26.83203125" customWidth="1"/>
    <col min="6" max="6" width="27.33203125" customWidth="1"/>
    <col min="7" max="10" width="23.5" customWidth="1"/>
    <col min="11" max="11" width="22.6640625" customWidth="1"/>
    <col min="12" max="12" width="21.83203125" bestFit="1" customWidth="1"/>
    <col min="13" max="13" width="22.83203125" customWidth="1"/>
    <col min="14" max="14" width="13.5" customWidth="1"/>
    <col min="15" max="15" width="13" customWidth="1"/>
    <col min="16" max="17" width="15.33203125" customWidth="1"/>
    <col min="18" max="18" width="15.83203125" customWidth="1"/>
  </cols>
  <sheetData>
    <row r="1" spans="2:18" ht="42" customHeight="1"/>
    <row r="2" spans="2:18" ht="42" customHeight="1">
      <c r="B2" s="63" t="s">
        <v>191</v>
      </c>
      <c r="C2" s="63"/>
      <c r="D2" s="63"/>
      <c r="E2" s="63"/>
      <c r="F2" s="63"/>
      <c r="G2" s="63"/>
      <c r="H2" s="63"/>
      <c r="I2" s="63"/>
      <c r="J2" s="63"/>
      <c r="K2" s="63"/>
      <c r="L2" s="63"/>
      <c r="M2" s="63"/>
      <c r="N2" s="63"/>
      <c r="O2" s="5"/>
      <c r="P2" s="5"/>
      <c r="Q2" s="5"/>
      <c r="R2" s="5"/>
    </row>
    <row r="3" spans="2:18" ht="42" customHeight="1">
      <c r="B3" s="64" t="s">
        <v>178</v>
      </c>
      <c r="C3" s="64"/>
      <c r="D3" s="64"/>
      <c r="E3" s="64"/>
      <c r="F3" s="64"/>
      <c r="G3" s="64"/>
      <c r="H3" s="64"/>
      <c r="I3" s="64"/>
      <c r="J3" s="64"/>
      <c r="K3" s="64"/>
      <c r="L3" s="64"/>
      <c r="M3" s="64"/>
      <c r="N3" s="64"/>
      <c r="O3" s="7"/>
      <c r="P3" s="7"/>
      <c r="Q3" s="7"/>
      <c r="R3" s="7"/>
    </row>
    <row r="4" spans="2:18" ht="20">
      <c r="B4" s="53" t="s">
        <v>4</v>
      </c>
      <c r="C4" s="66" t="e">
        <f>#REF!</f>
        <v>#REF!</v>
      </c>
      <c r="D4" s="66"/>
      <c r="E4" s="66"/>
    </row>
    <row r="5" spans="2:18" ht="18">
      <c r="B5" s="1" t="s">
        <v>5</v>
      </c>
      <c r="C5" s="67" t="e">
        <f>#REF!</f>
        <v>#REF!</v>
      </c>
      <c r="D5" s="67"/>
      <c r="E5" s="67"/>
    </row>
    <row r="6" spans="2:18" ht="15">
      <c r="B6" s="2" t="s">
        <v>6</v>
      </c>
      <c r="C6" s="68" t="e">
        <f>#REF!</f>
        <v>#REF!</v>
      </c>
      <c r="D6" s="68"/>
      <c r="E6" s="68"/>
    </row>
    <row r="7" spans="2:18" ht="15">
      <c r="B7" s="2"/>
      <c r="C7" s="69"/>
      <c r="D7" s="69"/>
      <c r="E7" s="69"/>
    </row>
    <row r="8" spans="2:18" ht="15">
      <c r="B8" s="2" t="s">
        <v>7</v>
      </c>
      <c r="C8" s="70" t="e">
        <f>#REF!</f>
        <v>#REF!</v>
      </c>
      <c r="D8" s="70"/>
      <c r="E8" s="70"/>
    </row>
    <row r="9" spans="2:18" ht="15">
      <c r="B9" s="2" t="s">
        <v>8</v>
      </c>
      <c r="C9" s="70" t="e">
        <f>#REF!</f>
        <v>#REF!</v>
      </c>
      <c r="D9" s="70"/>
      <c r="E9" s="70"/>
    </row>
    <row r="10" spans="2:18" ht="15">
      <c r="B10" s="2"/>
      <c r="C10" s="3"/>
      <c r="D10" s="3"/>
      <c r="E10" s="3"/>
    </row>
    <row r="11" spans="2:18" ht="15">
      <c r="B11" s="2" t="s">
        <v>9</v>
      </c>
      <c r="C11" s="4" t="e">
        <f>#REF!</f>
        <v>#REF!</v>
      </c>
    </row>
    <row r="13" spans="2:18" s="2" customFormat="1" ht="15.75" customHeight="1">
      <c r="B13" s="56" t="s">
        <v>0</v>
      </c>
      <c r="C13" s="56" t="s">
        <v>179</v>
      </c>
      <c r="D13" s="56" t="s">
        <v>180</v>
      </c>
      <c r="E13" s="71" t="s">
        <v>181</v>
      </c>
      <c r="F13" s="109"/>
      <c r="G13" s="109"/>
      <c r="H13" s="109"/>
      <c r="I13" s="109"/>
      <c r="J13" s="72"/>
      <c r="K13" s="71" t="s">
        <v>182</v>
      </c>
      <c r="L13" s="109"/>
      <c r="M13" s="109"/>
      <c r="N13" s="72"/>
    </row>
    <row r="14" spans="2:18" ht="15" customHeight="1">
      <c r="B14" s="56"/>
      <c r="C14" s="56"/>
      <c r="D14" s="56"/>
      <c r="E14" s="73"/>
      <c r="F14" s="110"/>
      <c r="G14" s="110"/>
      <c r="H14" s="110"/>
      <c r="I14" s="110"/>
      <c r="J14" s="74"/>
      <c r="K14" s="73"/>
      <c r="L14" s="110"/>
      <c r="M14" s="110"/>
      <c r="N14" s="74"/>
    </row>
    <row r="15" spans="2:18" ht="15" customHeight="1">
      <c r="B15" s="59"/>
      <c r="C15" s="59"/>
      <c r="D15" s="59"/>
      <c r="E15" s="47"/>
      <c r="F15" s="48"/>
      <c r="G15" s="48"/>
      <c r="H15" s="48"/>
      <c r="I15" s="48"/>
      <c r="J15" s="48"/>
      <c r="K15" s="122"/>
      <c r="L15" s="68"/>
      <c r="M15" s="68"/>
      <c r="N15" s="123"/>
    </row>
    <row r="16" spans="2:18" ht="15" customHeight="1" thickBot="1">
      <c r="B16" s="186"/>
      <c r="C16" s="186"/>
      <c r="D16" s="186"/>
      <c r="E16" s="49"/>
      <c r="F16" s="50"/>
      <c r="G16" s="50"/>
      <c r="H16" s="50"/>
      <c r="I16" s="50"/>
      <c r="J16" s="50"/>
      <c r="K16" s="183"/>
      <c r="L16" s="184"/>
      <c r="M16" s="184"/>
      <c r="N16" s="185"/>
    </row>
    <row r="17" spans="2:14" ht="14" customHeight="1">
      <c r="B17" s="59"/>
      <c r="C17" s="59"/>
      <c r="D17" s="59"/>
      <c r="E17" s="47"/>
      <c r="F17" s="48"/>
      <c r="G17" s="48"/>
      <c r="H17" s="48"/>
      <c r="I17" s="48"/>
      <c r="J17" s="48"/>
      <c r="K17" s="122"/>
      <c r="L17" s="68"/>
      <c r="M17" s="68"/>
      <c r="N17" s="123"/>
    </row>
    <row r="18" spans="2:14" ht="14" customHeight="1" thickBot="1">
      <c r="B18" s="186"/>
      <c r="C18" s="186"/>
      <c r="D18" s="186"/>
      <c r="E18" s="49"/>
      <c r="F18" s="50"/>
      <c r="G18" s="50"/>
      <c r="H18" s="50"/>
      <c r="I18" s="50"/>
      <c r="J18" s="50"/>
      <c r="K18" s="183"/>
      <c r="L18" s="184"/>
      <c r="M18" s="184"/>
      <c r="N18" s="185"/>
    </row>
    <row r="19" spans="2:14" ht="14" customHeight="1">
      <c r="B19" s="59"/>
      <c r="C19" s="59"/>
      <c r="D19" s="59"/>
      <c r="E19" s="47"/>
      <c r="F19" s="48"/>
      <c r="G19" s="48"/>
      <c r="H19" s="48"/>
      <c r="I19" s="48"/>
      <c r="J19" s="48"/>
      <c r="K19" s="122"/>
      <c r="L19" s="68"/>
      <c r="M19" s="68"/>
      <c r="N19" s="123"/>
    </row>
    <row r="20" spans="2:14" ht="14" customHeight="1" thickBot="1">
      <c r="B20" s="186"/>
      <c r="C20" s="186"/>
      <c r="D20" s="186"/>
      <c r="E20" s="49"/>
      <c r="F20" s="50"/>
      <c r="G20" s="50"/>
      <c r="H20" s="50"/>
      <c r="I20" s="50"/>
      <c r="J20" s="50"/>
      <c r="K20" s="183"/>
      <c r="L20" s="184"/>
      <c r="M20" s="184"/>
      <c r="N20" s="185"/>
    </row>
    <row r="21" spans="2:14" ht="14" customHeight="1">
      <c r="B21" s="59"/>
      <c r="C21" s="59"/>
      <c r="D21" s="59"/>
      <c r="E21" s="47"/>
      <c r="F21" s="48"/>
      <c r="G21" s="48"/>
      <c r="H21" s="48"/>
      <c r="I21" s="48"/>
      <c r="J21" s="48"/>
      <c r="K21" s="122"/>
      <c r="L21" s="68"/>
      <c r="M21" s="68"/>
      <c r="N21" s="123"/>
    </row>
    <row r="22" spans="2:14" ht="14" customHeight="1" thickBot="1">
      <c r="B22" s="186"/>
      <c r="C22" s="186"/>
      <c r="D22" s="186"/>
      <c r="E22" s="49"/>
      <c r="F22" s="50"/>
      <c r="G22" s="50"/>
      <c r="H22" s="50"/>
      <c r="I22" s="50"/>
      <c r="J22" s="50"/>
      <c r="K22" s="183"/>
      <c r="L22" s="184"/>
      <c r="M22" s="184"/>
      <c r="N22" s="185"/>
    </row>
    <row r="23" spans="2:14" ht="14" customHeight="1">
      <c r="B23" s="59"/>
      <c r="C23" s="59"/>
      <c r="D23" s="59"/>
      <c r="E23" s="47"/>
      <c r="F23" s="48"/>
      <c r="G23" s="48"/>
      <c r="H23" s="48"/>
      <c r="I23" s="48"/>
      <c r="J23" s="48"/>
      <c r="K23" s="122"/>
      <c r="L23" s="68"/>
      <c r="M23" s="68"/>
      <c r="N23" s="123"/>
    </row>
    <row r="24" spans="2:14" ht="14" customHeight="1" thickBot="1">
      <c r="B24" s="186"/>
      <c r="C24" s="186"/>
      <c r="D24" s="186"/>
      <c r="E24" s="49"/>
      <c r="F24" s="50"/>
      <c r="G24" s="50"/>
      <c r="H24" s="50"/>
      <c r="I24" s="50"/>
      <c r="J24" s="50"/>
      <c r="K24" s="183"/>
      <c r="L24" s="184"/>
      <c r="M24" s="184"/>
      <c r="N24" s="185"/>
    </row>
    <row r="25" spans="2:14" ht="14" customHeight="1">
      <c r="B25" s="59"/>
      <c r="C25" s="59"/>
      <c r="D25" s="59"/>
      <c r="E25" s="47"/>
      <c r="F25" s="48"/>
      <c r="G25" s="48"/>
      <c r="H25" s="48"/>
      <c r="I25" s="48"/>
      <c r="J25" s="48"/>
      <c r="K25" s="122"/>
      <c r="L25" s="68"/>
      <c r="M25" s="68"/>
      <c r="N25" s="123"/>
    </row>
    <row r="26" spans="2:14" ht="14" customHeight="1" thickBot="1">
      <c r="B26" s="186"/>
      <c r="C26" s="186"/>
      <c r="D26" s="186"/>
      <c r="E26" s="49"/>
      <c r="F26" s="50"/>
      <c r="G26" s="50"/>
      <c r="H26" s="50"/>
      <c r="I26" s="50"/>
      <c r="J26" s="50"/>
      <c r="K26" s="183"/>
      <c r="L26" s="184"/>
      <c r="M26" s="184"/>
      <c r="N26" s="185"/>
    </row>
    <row r="27" spans="2:14" ht="15" customHeight="1">
      <c r="B27" s="59"/>
      <c r="C27" s="59"/>
      <c r="D27" s="59"/>
      <c r="E27" s="47"/>
      <c r="F27" s="48"/>
      <c r="G27" s="48"/>
      <c r="H27" s="48"/>
      <c r="I27" s="48"/>
      <c r="J27" s="48"/>
      <c r="K27" s="122"/>
      <c r="L27" s="68"/>
      <c r="M27" s="68"/>
      <c r="N27" s="123"/>
    </row>
    <row r="28" spans="2:14" ht="15" customHeight="1" thickBot="1">
      <c r="B28" s="186"/>
      <c r="C28" s="186"/>
      <c r="D28" s="186"/>
      <c r="E28" s="49"/>
      <c r="F28" s="50"/>
      <c r="G28" s="50"/>
      <c r="H28" s="50"/>
      <c r="I28" s="50"/>
      <c r="J28" s="50"/>
      <c r="K28" s="183"/>
      <c r="L28" s="184"/>
      <c r="M28" s="184"/>
      <c r="N28" s="185"/>
    </row>
    <row r="29" spans="2:14" ht="15" customHeight="1">
      <c r="B29" s="59"/>
      <c r="C29" s="59"/>
      <c r="D29" s="59"/>
      <c r="E29" s="47"/>
      <c r="F29" s="48"/>
      <c r="G29" s="48"/>
      <c r="H29" s="48"/>
      <c r="I29" s="48"/>
      <c r="J29" s="48"/>
      <c r="K29" s="122"/>
      <c r="L29" s="68"/>
      <c r="M29" s="68"/>
      <c r="N29" s="123"/>
    </row>
    <row r="30" spans="2:14" ht="15" customHeight="1" thickBot="1">
      <c r="B30" s="186"/>
      <c r="C30" s="186"/>
      <c r="D30" s="186"/>
      <c r="E30" s="49"/>
      <c r="F30" s="50"/>
      <c r="G30" s="50"/>
      <c r="H30" s="50"/>
      <c r="I30" s="50"/>
      <c r="J30" s="50"/>
      <c r="K30" s="183"/>
      <c r="L30" s="184"/>
      <c r="M30" s="184"/>
      <c r="N30" s="185"/>
    </row>
    <row r="31" spans="2:14" ht="15" customHeight="1">
      <c r="B31" s="59"/>
      <c r="C31" s="59"/>
      <c r="D31" s="59"/>
      <c r="E31" s="47"/>
      <c r="F31" s="48"/>
      <c r="G31" s="48"/>
      <c r="H31" s="48"/>
      <c r="I31" s="48"/>
      <c r="J31" s="48"/>
      <c r="K31" s="122"/>
      <c r="L31" s="68"/>
      <c r="M31" s="68"/>
      <c r="N31" s="123"/>
    </row>
    <row r="32" spans="2:14" ht="15" customHeight="1" thickBot="1">
      <c r="B32" s="186"/>
      <c r="C32" s="186"/>
      <c r="D32" s="186"/>
      <c r="E32" s="49"/>
      <c r="F32" s="50"/>
      <c r="G32" s="50"/>
      <c r="H32" s="50"/>
      <c r="I32" s="50"/>
      <c r="J32" s="50"/>
      <c r="K32" s="183"/>
      <c r="L32" s="184"/>
      <c r="M32" s="184"/>
      <c r="N32" s="185"/>
    </row>
    <row r="33" spans="2:14" ht="15" customHeight="1">
      <c r="B33" s="59"/>
      <c r="C33" s="59"/>
      <c r="D33" s="59"/>
      <c r="E33" s="47"/>
      <c r="F33" s="48"/>
      <c r="G33" s="48"/>
      <c r="H33" s="48"/>
      <c r="I33" s="48"/>
      <c r="J33" s="48"/>
      <c r="K33" s="122"/>
      <c r="L33" s="68"/>
      <c r="M33" s="68"/>
      <c r="N33" s="123"/>
    </row>
    <row r="34" spans="2:14" ht="15" customHeight="1" thickBot="1">
      <c r="B34" s="186"/>
      <c r="C34" s="186"/>
      <c r="D34" s="186"/>
      <c r="E34" s="49"/>
      <c r="F34" s="50"/>
      <c r="G34" s="50"/>
      <c r="H34" s="50"/>
      <c r="I34" s="50"/>
      <c r="J34" s="50"/>
      <c r="K34" s="183"/>
      <c r="L34" s="184"/>
      <c r="M34" s="184"/>
      <c r="N34" s="185"/>
    </row>
    <row r="35" spans="2:14" ht="15" customHeight="1">
      <c r="B35" s="59"/>
      <c r="C35" s="59"/>
      <c r="D35" s="59"/>
      <c r="E35" s="47"/>
      <c r="F35" s="48"/>
      <c r="G35" s="48"/>
      <c r="H35" s="48"/>
      <c r="I35" s="48"/>
      <c r="J35" s="48"/>
      <c r="K35" s="122"/>
      <c r="L35" s="68"/>
      <c r="M35" s="68"/>
      <c r="N35" s="123"/>
    </row>
    <row r="36" spans="2:14" ht="15" customHeight="1" thickBot="1">
      <c r="B36" s="186"/>
      <c r="C36" s="186"/>
      <c r="D36" s="186"/>
      <c r="E36" s="49"/>
      <c r="F36" s="50"/>
      <c r="G36" s="50"/>
      <c r="H36" s="50"/>
      <c r="I36" s="50"/>
      <c r="J36" s="50"/>
      <c r="K36" s="183"/>
      <c r="L36" s="184"/>
      <c r="M36" s="184"/>
      <c r="N36" s="185"/>
    </row>
    <row r="37" spans="2:14" ht="15" customHeight="1">
      <c r="B37" s="59"/>
      <c r="C37" s="59"/>
      <c r="D37" s="59"/>
      <c r="E37" s="47"/>
      <c r="F37" s="48"/>
      <c r="G37" s="48"/>
      <c r="H37" s="48"/>
      <c r="I37" s="48"/>
      <c r="J37" s="48"/>
      <c r="K37" s="122"/>
      <c r="L37" s="68"/>
      <c r="M37" s="68"/>
      <c r="N37" s="123"/>
    </row>
    <row r="38" spans="2:14" ht="15" customHeight="1" thickBot="1">
      <c r="B38" s="186"/>
      <c r="C38" s="186"/>
      <c r="D38" s="186"/>
      <c r="E38" s="49"/>
      <c r="F38" s="50"/>
      <c r="G38" s="50"/>
      <c r="H38" s="50"/>
      <c r="I38" s="50"/>
      <c r="J38" s="50"/>
      <c r="K38" s="183"/>
      <c r="L38" s="184"/>
      <c r="M38" s="184"/>
      <c r="N38" s="185"/>
    </row>
    <row r="39" spans="2:14" ht="15" customHeight="1">
      <c r="B39" s="59"/>
      <c r="C39" s="59"/>
      <c r="D39" s="59"/>
      <c r="E39" s="47"/>
      <c r="F39" s="48"/>
      <c r="G39" s="48"/>
      <c r="H39" s="48"/>
      <c r="I39" s="48"/>
      <c r="J39" s="48"/>
      <c r="K39" s="122"/>
      <c r="L39" s="68"/>
      <c r="M39" s="68"/>
      <c r="N39" s="123"/>
    </row>
    <row r="40" spans="2:14" ht="15" customHeight="1" thickBot="1">
      <c r="B40" s="186"/>
      <c r="C40" s="186"/>
      <c r="D40" s="186"/>
      <c r="E40" s="49"/>
      <c r="F40" s="50"/>
      <c r="G40" s="50"/>
      <c r="H40" s="50"/>
      <c r="I40" s="50"/>
      <c r="J40" s="50"/>
      <c r="K40" s="183"/>
      <c r="L40" s="184"/>
      <c r="M40" s="184"/>
      <c r="N40" s="185"/>
    </row>
    <row r="41" spans="2:14" ht="15" customHeight="1">
      <c r="B41" s="59"/>
      <c r="C41" s="59"/>
      <c r="D41" s="59"/>
      <c r="E41" s="47"/>
      <c r="F41" s="48"/>
      <c r="G41" s="48"/>
      <c r="H41" s="48"/>
      <c r="I41" s="48"/>
      <c r="J41" s="48"/>
      <c r="K41" s="122"/>
      <c r="L41" s="68"/>
      <c r="M41" s="68"/>
      <c r="N41" s="123"/>
    </row>
    <row r="42" spans="2:14" ht="15" customHeight="1" thickBot="1">
      <c r="B42" s="186"/>
      <c r="C42" s="186"/>
      <c r="D42" s="186"/>
      <c r="E42" s="49"/>
      <c r="F42" s="50"/>
      <c r="G42" s="50"/>
      <c r="H42" s="50"/>
      <c r="I42" s="50"/>
      <c r="J42" s="50"/>
      <c r="K42" s="183"/>
      <c r="L42" s="184"/>
      <c r="M42" s="184"/>
      <c r="N42" s="185"/>
    </row>
    <row r="43" spans="2:14" ht="15" customHeight="1">
      <c r="B43" s="59"/>
      <c r="C43" s="59"/>
      <c r="D43" s="59"/>
      <c r="E43" s="47"/>
      <c r="F43" s="48"/>
      <c r="G43" s="48"/>
      <c r="H43" s="48"/>
      <c r="I43" s="48"/>
      <c r="J43" s="48"/>
      <c r="K43" s="122"/>
      <c r="L43" s="68"/>
      <c r="M43" s="68"/>
      <c r="N43" s="123"/>
    </row>
    <row r="44" spans="2:14" ht="15" customHeight="1" thickBot="1">
      <c r="B44" s="186"/>
      <c r="C44" s="186"/>
      <c r="D44" s="186"/>
      <c r="E44" s="49"/>
      <c r="F44" s="50"/>
      <c r="G44" s="50"/>
      <c r="H44" s="50"/>
      <c r="I44" s="50"/>
      <c r="J44" s="50"/>
      <c r="K44" s="183"/>
      <c r="L44" s="184"/>
      <c r="M44" s="184"/>
      <c r="N44" s="185"/>
    </row>
  </sheetData>
  <mergeCells count="72">
    <mergeCell ref="K43:N44"/>
    <mergeCell ref="E13:J14"/>
    <mergeCell ref="B3:N3"/>
    <mergeCell ref="B2:N2"/>
    <mergeCell ref="K17:N18"/>
    <mergeCell ref="K19:N20"/>
    <mergeCell ref="K21:N22"/>
    <mergeCell ref="K23:N24"/>
    <mergeCell ref="K25:N26"/>
    <mergeCell ref="K27:N28"/>
    <mergeCell ref="B43:B44"/>
    <mergeCell ref="C43:C44"/>
    <mergeCell ref="D43:D44"/>
    <mergeCell ref="B41:B42"/>
    <mergeCell ref="C41:C42"/>
    <mergeCell ref="D41:D42"/>
    <mergeCell ref="K41:N42"/>
    <mergeCell ref="B39:B40"/>
    <mergeCell ref="C39:C40"/>
    <mergeCell ref="D39:D40"/>
    <mergeCell ref="K39:N40"/>
    <mergeCell ref="B37:B38"/>
    <mergeCell ref="C37:C38"/>
    <mergeCell ref="D37:D38"/>
    <mergeCell ref="K37:N38"/>
    <mergeCell ref="B35:B36"/>
    <mergeCell ref="C35:C36"/>
    <mergeCell ref="D35:D36"/>
    <mergeCell ref="K35:N36"/>
    <mergeCell ref="B33:B34"/>
    <mergeCell ref="C33:C34"/>
    <mergeCell ref="D33:D34"/>
    <mergeCell ref="K33:N34"/>
    <mergeCell ref="B31:B32"/>
    <mergeCell ref="C31:C32"/>
    <mergeCell ref="D31:D32"/>
    <mergeCell ref="K31:N32"/>
    <mergeCell ref="B29:B30"/>
    <mergeCell ref="C29:C30"/>
    <mergeCell ref="D29:D30"/>
    <mergeCell ref="K29:N30"/>
    <mergeCell ref="B27:B28"/>
    <mergeCell ref="C27:C28"/>
    <mergeCell ref="D27:D28"/>
    <mergeCell ref="B25:B26"/>
    <mergeCell ref="C25:C26"/>
    <mergeCell ref="D25:D26"/>
    <mergeCell ref="B23:B24"/>
    <mergeCell ref="C23:C24"/>
    <mergeCell ref="D23:D24"/>
    <mergeCell ref="B21:B22"/>
    <mergeCell ref="C21:C22"/>
    <mergeCell ref="D21:D22"/>
    <mergeCell ref="B19:B20"/>
    <mergeCell ref="C19:C20"/>
    <mergeCell ref="D19:D20"/>
    <mergeCell ref="B17:B18"/>
    <mergeCell ref="C17:C18"/>
    <mergeCell ref="D17:D18"/>
    <mergeCell ref="B15:B16"/>
    <mergeCell ref="C15:C16"/>
    <mergeCell ref="D15:D16"/>
    <mergeCell ref="K15:N16"/>
    <mergeCell ref="C9:E9"/>
    <mergeCell ref="B13:B14"/>
    <mergeCell ref="C13:C14"/>
    <mergeCell ref="D13:D14"/>
    <mergeCell ref="C4:E4"/>
    <mergeCell ref="C5:E5"/>
    <mergeCell ref="C6:E7"/>
    <mergeCell ref="C8:E8"/>
    <mergeCell ref="K13:N14"/>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workbookViewId="0">
      <selection activeCell="E59" sqref="E59"/>
    </sheetView>
  </sheetViews>
  <sheetFormatPr baseColWidth="10" defaultColWidth="8.83203125" defaultRowHeight="14" x14ac:dyDescent="0"/>
  <cols>
    <col min="2" max="2" width="21.5" bestFit="1" customWidth="1"/>
    <col min="3" max="3" width="21" customWidth="1"/>
    <col min="4" max="4" width="21.1640625" customWidth="1"/>
    <col min="5" max="5" width="26.83203125" customWidth="1"/>
    <col min="6" max="6" width="27.33203125" customWidth="1"/>
    <col min="7" max="7" width="23.5" customWidth="1"/>
    <col min="8" max="8" width="22.6640625" customWidth="1"/>
    <col min="9" max="9" width="21.83203125" bestFit="1" customWidth="1"/>
    <col min="10" max="10" width="22.83203125" customWidth="1"/>
    <col min="11" max="11" width="13.5" customWidth="1"/>
    <col min="12" max="12" width="13" customWidth="1"/>
    <col min="13" max="14" width="15.33203125" customWidth="1"/>
    <col min="15" max="15" width="15.83203125" customWidth="1"/>
  </cols>
  <sheetData>
    <row r="1" spans="2:15" ht="42" customHeight="1"/>
    <row r="2" spans="2:15" ht="42" customHeight="1">
      <c r="B2" s="63" t="s">
        <v>191</v>
      </c>
      <c r="C2" s="63"/>
      <c r="D2" s="63"/>
      <c r="E2" s="63"/>
      <c r="F2" s="63"/>
      <c r="G2" s="63"/>
      <c r="H2" s="63"/>
      <c r="I2" s="63"/>
      <c r="J2" s="63"/>
      <c r="K2" s="63"/>
      <c r="L2" s="63"/>
      <c r="M2" s="63"/>
      <c r="N2" s="63"/>
      <c r="O2" s="63"/>
    </row>
    <row r="3" spans="2:15" ht="42" customHeight="1">
      <c r="B3" s="64" t="s">
        <v>174</v>
      </c>
      <c r="C3" s="65"/>
      <c r="D3" s="65"/>
      <c r="E3" s="65"/>
      <c r="F3" s="65"/>
      <c r="G3" s="65"/>
      <c r="H3" s="65"/>
      <c r="I3" s="65"/>
      <c r="J3" s="65"/>
      <c r="K3" s="65"/>
      <c r="L3" s="65"/>
      <c r="M3" s="65"/>
      <c r="N3" s="65"/>
      <c r="O3" s="65"/>
    </row>
    <row r="4" spans="2:15" ht="20">
      <c r="B4" s="53" t="s">
        <v>4</v>
      </c>
      <c r="C4" s="66" t="e">
        <f>#REF!</f>
        <v>#REF!</v>
      </c>
      <c r="D4" s="66"/>
      <c r="E4" s="66"/>
    </row>
    <row r="5" spans="2:15" ht="18">
      <c r="B5" s="1" t="s">
        <v>5</v>
      </c>
      <c r="C5" s="67" t="e">
        <f>#REF!</f>
        <v>#REF!</v>
      </c>
      <c r="D5" s="67"/>
      <c r="E5" s="67"/>
    </row>
    <row r="6" spans="2:15" ht="15">
      <c r="B6" s="2" t="s">
        <v>6</v>
      </c>
      <c r="C6" s="68" t="e">
        <f>#REF!</f>
        <v>#REF!</v>
      </c>
      <c r="D6" s="68"/>
      <c r="E6" s="68"/>
    </row>
    <row r="7" spans="2:15" ht="15">
      <c r="B7" s="2"/>
      <c r="C7" s="69"/>
      <c r="D7" s="69"/>
      <c r="E7" s="69"/>
    </row>
    <row r="8" spans="2:15" ht="15">
      <c r="B8" s="2" t="s">
        <v>7</v>
      </c>
      <c r="C8" s="70" t="e">
        <f>#REF!</f>
        <v>#REF!</v>
      </c>
      <c r="D8" s="70"/>
      <c r="E8" s="70"/>
    </row>
    <row r="9" spans="2:15" ht="15">
      <c r="B9" s="2" t="s">
        <v>8</v>
      </c>
      <c r="C9" s="70" t="e">
        <f>#REF!</f>
        <v>#REF!</v>
      </c>
      <c r="D9" s="70"/>
      <c r="E9" s="70"/>
    </row>
    <row r="10" spans="2:15" ht="15">
      <c r="B10" s="2"/>
      <c r="C10" s="3"/>
      <c r="D10" s="3"/>
      <c r="E10" s="3"/>
    </row>
    <row r="11" spans="2:15" ht="15">
      <c r="B11" s="2" t="s">
        <v>9</v>
      </c>
      <c r="C11" s="4" t="e">
        <f>#REF!</f>
        <v>#REF!</v>
      </c>
    </row>
    <row r="13" spans="2:15" s="2" customFormat="1" ht="15.75" customHeight="1">
      <c r="B13" s="56" t="s">
        <v>0</v>
      </c>
      <c r="C13" s="56" t="s">
        <v>10</v>
      </c>
      <c r="D13" s="56" t="s">
        <v>175</v>
      </c>
      <c r="E13" s="79" t="s">
        <v>176</v>
      </c>
      <c r="F13" s="56" t="s">
        <v>177</v>
      </c>
      <c r="G13" s="60" t="s">
        <v>3</v>
      </c>
      <c r="H13" s="60"/>
      <c r="I13" s="60"/>
      <c r="J13" s="60"/>
      <c r="K13" s="60"/>
    </row>
    <row r="14" spans="2:15" ht="15" customHeight="1">
      <c r="B14" s="56"/>
      <c r="C14" s="56"/>
      <c r="D14" s="56"/>
      <c r="E14" s="80"/>
      <c r="F14" s="56"/>
      <c r="G14" s="60"/>
      <c r="H14" s="60"/>
      <c r="I14" s="60"/>
      <c r="J14" s="60"/>
      <c r="K14" s="60"/>
    </row>
    <row r="15" spans="2:15" ht="15" customHeight="1">
      <c r="B15" s="59"/>
      <c r="C15" s="59"/>
      <c r="D15" s="59"/>
      <c r="E15" s="61"/>
      <c r="F15" s="59"/>
      <c r="G15" s="59"/>
      <c r="H15" s="59"/>
      <c r="I15" s="59"/>
      <c r="J15" s="59"/>
      <c r="K15" s="59"/>
    </row>
    <row r="16" spans="2:15" ht="15" customHeight="1">
      <c r="B16" s="59"/>
      <c r="C16" s="59"/>
      <c r="D16" s="59"/>
      <c r="E16" s="62"/>
      <c r="F16" s="59"/>
      <c r="G16" s="59"/>
      <c r="H16" s="59"/>
      <c r="I16" s="59"/>
      <c r="J16" s="59"/>
      <c r="K16" s="59"/>
    </row>
    <row r="17" spans="2:11" ht="14" customHeight="1">
      <c r="B17" s="59"/>
      <c r="C17" s="59"/>
      <c r="D17" s="59"/>
      <c r="E17" s="61"/>
      <c r="F17" s="59"/>
      <c r="G17" s="59"/>
      <c r="H17" s="59"/>
      <c r="I17" s="59"/>
      <c r="J17" s="59"/>
      <c r="K17" s="59"/>
    </row>
    <row r="18" spans="2:11" ht="14" customHeight="1">
      <c r="B18" s="59"/>
      <c r="C18" s="59"/>
      <c r="D18" s="59"/>
      <c r="E18" s="62"/>
      <c r="F18" s="59"/>
      <c r="G18" s="59"/>
      <c r="H18" s="59"/>
      <c r="I18" s="59"/>
      <c r="J18" s="59"/>
      <c r="K18" s="59"/>
    </row>
    <row r="19" spans="2:11" ht="14" customHeight="1">
      <c r="B19" s="59"/>
      <c r="C19" s="59"/>
      <c r="D19" s="59"/>
      <c r="E19" s="61"/>
      <c r="F19" s="59"/>
      <c r="G19" s="59"/>
      <c r="H19" s="59"/>
      <c r="I19" s="59"/>
      <c r="J19" s="59"/>
      <c r="K19" s="59"/>
    </row>
    <row r="20" spans="2:11" ht="14" customHeight="1">
      <c r="B20" s="59"/>
      <c r="C20" s="59"/>
      <c r="D20" s="59"/>
      <c r="E20" s="62"/>
      <c r="F20" s="59"/>
      <c r="G20" s="59"/>
      <c r="H20" s="59"/>
      <c r="I20" s="59"/>
      <c r="J20" s="59"/>
      <c r="K20" s="59"/>
    </row>
    <row r="21" spans="2:11" ht="14" customHeight="1">
      <c r="B21" s="59"/>
      <c r="C21" s="59"/>
      <c r="D21" s="59"/>
      <c r="E21" s="61"/>
      <c r="F21" s="59"/>
      <c r="G21" s="59"/>
      <c r="H21" s="59"/>
      <c r="I21" s="59"/>
      <c r="J21" s="59"/>
      <c r="K21" s="59"/>
    </row>
    <row r="22" spans="2:11" ht="14" customHeight="1">
      <c r="B22" s="59"/>
      <c r="C22" s="59"/>
      <c r="D22" s="59"/>
      <c r="E22" s="62"/>
      <c r="F22" s="59"/>
      <c r="G22" s="59"/>
      <c r="H22" s="59"/>
      <c r="I22" s="59"/>
      <c r="J22" s="59"/>
      <c r="K22" s="59"/>
    </row>
    <row r="23" spans="2:11" ht="14" customHeight="1">
      <c r="B23" s="59"/>
      <c r="C23" s="59"/>
      <c r="D23" s="59"/>
      <c r="E23" s="61"/>
      <c r="F23" s="59"/>
      <c r="G23" s="59"/>
      <c r="H23" s="59"/>
      <c r="I23" s="59"/>
      <c r="J23" s="59"/>
      <c r="K23" s="59"/>
    </row>
    <row r="24" spans="2:11" ht="14" customHeight="1">
      <c r="B24" s="59"/>
      <c r="C24" s="59"/>
      <c r="D24" s="59"/>
      <c r="E24" s="62"/>
      <c r="F24" s="59"/>
      <c r="G24" s="59"/>
      <c r="H24" s="59"/>
      <c r="I24" s="59"/>
      <c r="J24" s="59"/>
      <c r="K24" s="59"/>
    </row>
    <row r="25" spans="2:11" ht="14" customHeight="1">
      <c r="B25" s="59"/>
      <c r="C25" s="59"/>
      <c r="D25" s="59"/>
      <c r="E25" s="61"/>
      <c r="F25" s="59"/>
      <c r="G25" s="59"/>
      <c r="H25" s="59"/>
      <c r="I25" s="59"/>
      <c r="J25" s="59"/>
      <c r="K25" s="59"/>
    </row>
    <row r="26" spans="2:11" ht="14" customHeight="1">
      <c r="B26" s="59"/>
      <c r="C26" s="59"/>
      <c r="D26" s="59"/>
      <c r="E26" s="62"/>
      <c r="F26" s="59"/>
      <c r="G26" s="59"/>
      <c r="H26" s="59"/>
      <c r="I26" s="59"/>
      <c r="J26" s="59"/>
      <c r="K26" s="59"/>
    </row>
    <row r="27" spans="2:11" ht="15" customHeight="1">
      <c r="B27" s="59"/>
      <c r="C27" s="59"/>
      <c r="D27" s="59"/>
      <c r="E27" s="61"/>
      <c r="F27" s="59"/>
      <c r="G27" s="59"/>
      <c r="H27" s="59"/>
      <c r="I27" s="59"/>
      <c r="J27" s="59"/>
      <c r="K27" s="59"/>
    </row>
    <row r="28" spans="2:11" ht="15" customHeight="1">
      <c r="B28" s="59"/>
      <c r="C28" s="59"/>
      <c r="D28" s="59"/>
      <c r="E28" s="62"/>
      <c r="F28" s="59"/>
      <c r="G28" s="59"/>
      <c r="H28" s="59"/>
      <c r="I28" s="59"/>
      <c r="J28" s="59"/>
      <c r="K28" s="59"/>
    </row>
    <row r="29" spans="2:11" ht="15" customHeight="1">
      <c r="B29" s="59"/>
      <c r="C29" s="59"/>
      <c r="D29" s="59"/>
      <c r="E29" s="61"/>
      <c r="F29" s="59"/>
      <c r="G29" s="59"/>
      <c r="H29" s="59"/>
      <c r="I29" s="59"/>
      <c r="J29" s="59"/>
      <c r="K29" s="59"/>
    </row>
    <row r="30" spans="2:11" ht="15" customHeight="1">
      <c r="B30" s="59"/>
      <c r="C30" s="59"/>
      <c r="D30" s="59"/>
      <c r="E30" s="62"/>
      <c r="F30" s="59"/>
      <c r="G30" s="59"/>
      <c r="H30" s="59"/>
      <c r="I30" s="59"/>
      <c r="J30" s="59"/>
      <c r="K30" s="59"/>
    </row>
    <row r="31" spans="2:11" ht="15" customHeight="1">
      <c r="B31" s="59"/>
      <c r="C31" s="59"/>
      <c r="D31" s="59"/>
      <c r="E31" s="61"/>
      <c r="F31" s="59"/>
      <c r="G31" s="59"/>
      <c r="H31" s="59"/>
      <c r="I31" s="59"/>
      <c r="J31" s="59"/>
      <c r="K31" s="59"/>
    </row>
    <row r="32" spans="2:11" ht="15" customHeight="1">
      <c r="B32" s="59"/>
      <c r="C32" s="59"/>
      <c r="D32" s="59"/>
      <c r="E32" s="62"/>
      <c r="F32" s="59"/>
      <c r="G32" s="59"/>
      <c r="H32" s="59"/>
      <c r="I32" s="59"/>
      <c r="J32" s="59"/>
      <c r="K32" s="59"/>
    </row>
    <row r="33" spans="2:11" ht="15" customHeight="1">
      <c r="B33" s="59"/>
      <c r="C33" s="59"/>
      <c r="D33" s="59"/>
      <c r="E33" s="61"/>
      <c r="F33" s="59"/>
      <c r="G33" s="59"/>
      <c r="H33" s="59"/>
      <c r="I33" s="59"/>
      <c r="J33" s="59"/>
      <c r="K33" s="59"/>
    </row>
    <row r="34" spans="2:11" ht="15" customHeight="1">
      <c r="B34" s="59"/>
      <c r="C34" s="59"/>
      <c r="D34" s="59"/>
      <c r="E34" s="62"/>
      <c r="F34" s="59"/>
      <c r="G34" s="59"/>
      <c r="H34" s="59"/>
      <c r="I34" s="59"/>
      <c r="J34" s="59"/>
      <c r="K34" s="59"/>
    </row>
    <row r="35" spans="2:11" ht="15" customHeight="1">
      <c r="B35" s="59"/>
      <c r="C35" s="59"/>
      <c r="D35" s="59"/>
      <c r="E35" s="61"/>
      <c r="F35" s="59"/>
      <c r="G35" s="59"/>
      <c r="H35" s="59"/>
      <c r="I35" s="59"/>
      <c r="J35" s="59"/>
      <c r="K35" s="59"/>
    </row>
    <row r="36" spans="2:11" ht="15" customHeight="1">
      <c r="B36" s="59"/>
      <c r="C36" s="59"/>
      <c r="D36" s="59"/>
      <c r="E36" s="62"/>
      <c r="F36" s="59"/>
      <c r="G36" s="59"/>
      <c r="H36" s="59"/>
      <c r="I36" s="59"/>
      <c r="J36" s="59"/>
      <c r="K36" s="59"/>
    </row>
    <row r="37" spans="2:11" ht="15" customHeight="1">
      <c r="B37" s="59"/>
      <c r="C37" s="59"/>
      <c r="D37" s="59"/>
      <c r="E37" s="61"/>
      <c r="F37" s="59"/>
      <c r="G37" s="59"/>
      <c r="H37" s="59"/>
      <c r="I37" s="59"/>
      <c r="J37" s="59"/>
      <c r="K37" s="59"/>
    </row>
    <row r="38" spans="2:11" ht="15" customHeight="1">
      <c r="B38" s="59"/>
      <c r="C38" s="59"/>
      <c r="D38" s="59"/>
      <c r="E38" s="62"/>
      <c r="F38" s="59"/>
      <c r="G38" s="59"/>
      <c r="H38" s="59"/>
      <c r="I38" s="59"/>
      <c r="J38" s="59"/>
      <c r="K38" s="59"/>
    </row>
    <row r="39" spans="2:11" ht="15" customHeight="1">
      <c r="B39" s="59"/>
      <c r="C39" s="59"/>
      <c r="D39" s="59"/>
      <c r="E39" s="61"/>
      <c r="F39" s="59"/>
      <c r="G39" s="59"/>
      <c r="H39" s="59"/>
      <c r="I39" s="59"/>
      <c r="J39" s="59"/>
      <c r="K39" s="59"/>
    </row>
    <row r="40" spans="2:11" ht="15" customHeight="1">
      <c r="B40" s="59"/>
      <c r="C40" s="59"/>
      <c r="D40" s="59"/>
      <c r="E40" s="62"/>
      <c r="F40" s="59"/>
      <c r="G40" s="59"/>
      <c r="H40" s="59"/>
      <c r="I40" s="59"/>
      <c r="J40" s="59"/>
      <c r="K40" s="59"/>
    </row>
    <row r="41" spans="2:11" ht="15" customHeight="1">
      <c r="B41" s="59"/>
      <c r="C41" s="59"/>
      <c r="D41" s="59"/>
      <c r="E41" s="61"/>
      <c r="F41" s="59"/>
      <c r="G41" s="59"/>
      <c r="H41" s="59"/>
      <c r="I41" s="59"/>
      <c r="J41" s="59"/>
      <c r="K41" s="59"/>
    </row>
    <row r="42" spans="2:11" ht="15" customHeight="1">
      <c r="B42" s="59"/>
      <c r="C42" s="59"/>
      <c r="D42" s="59"/>
      <c r="E42" s="62"/>
      <c r="F42" s="59"/>
      <c r="G42" s="59"/>
      <c r="H42" s="59"/>
      <c r="I42" s="59"/>
      <c r="J42" s="59"/>
      <c r="K42" s="59"/>
    </row>
    <row r="43" spans="2:11" ht="15" customHeight="1">
      <c r="B43" s="59"/>
      <c r="C43" s="59"/>
      <c r="D43" s="59"/>
      <c r="E43" s="61"/>
      <c r="F43" s="59"/>
      <c r="G43" s="59"/>
      <c r="H43" s="59"/>
      <c r="I43" s="59"/>
      <c r="J43" s="59"/>
      <c r="K43" s="59"/>
    </row>
    <row r="44" spans="2:11" ht="15" customHeight="1">
      <c r="B44" s="59"/>
      <c r="C44" s="59"/>
      <c r="D44" s="59"/>
      <c r="E44" s="62"/>
      <c r="F44" s="59"/>
      <c r="G44" s="59"/>
      <c r="H44" s="59"/>
      <c r="I44" s="59"/>
      <c r="J44" s="59"/>
      <c r="K44" s="59"/>
    </row>
  </sheetData>
  <mergeCells count="103">
    <mergeCell ref="G43:K44"/>
    <mergeCell ref="G41:K42"/>
    <mergeCell ref="B43:B44"/>
    <mergeCell ref="C43:C44"/>
    <mergeCell ref="D43:D44"/>
    <mergeCell ref="E43:E44"/>
    <mergeCell ref="F43:F44"/>
    <mergeCell ref="G39:K40"/>
    <mergeCell ref="B41:B42"/>
    <mergeCell ref="C41:C42"/>
    <mergeCell ref="D41:D42"/>
    <mergeCell ref="E41:E42"/>
    <mergeCell ref="F41:F42"/>
    <mergeCell ref="G37:K38"/>
    <mergeCell ref="B39:B40"/>
    <mergeCell ref="C39:C40"/>
    <mergeCell ref="D39:D40"/>
    <mergeCell ref="E39:E40"/>
    <mergeCell ref="F39:F40"/>
    <mergeCell ref="G35:K36"/>
    <mergeCell ref="B37:B38"/>
    <mergeCell ref="C37:C38"/>
    <mergeCell ref="D37:D38"/>
    <mergeCell ref="E37:E38"/>
    <mergeCell ref="F37:F38"/>
    <mergeCell ref="G33:K34"/>
    <mergeCell ref="B35:B36"/>
    <mergeCell ref="C35:C36"/>
    <mergeCell ref="D35:D36"/>
    <mergeCell ref="E35:E36"/>
    <mergeCell ref="F35:F36"/>
    <mergeCell ref="G31:K32"/>
    <mergeCell ref="B33:B34"/>
    <mergeCell ref="C33:C34"/>
    <mergeCell ref="D33:D34"/>
    <mergeCell ref="E33:E34"/>
    <mergeCell ref="F33:F34"/>
    <mergeCell ref="G29:K30"/>
    <mergeCell ref="B31:B32"/>
    <mergeCell ref="C31:C32"/>
    <mergeCell ref="D31:D32"/>
    <mergeCell ref="E31:E32"/>
    <mergeCell ref="F31:F32"/>
    <mergeCell ref="G27:K28"/>
    <mergeCell ref="B29:B30"/>
    <mergeCell ref="C29:C30"/>
    <mergeCell ref="D29:D30"/>
    <mergeCell ref="E29:E30"/>
    <mergeCell ref="F29:F30"/>
    <mergeCell ref="G25:K26"/>
    <mergeCell ref="B27:B28"/>
    <mergeCell ref="C27:C28"/>
    <mergeCell ref="D27:D28"/>
    <mergeCell ref="E27:E28"/>
    <mergeCell ref="F27:F28"/>
    <mergeCell ref="G23:K24"/>
    <mergeCell ref="B25:B26"/>
    <mergeCell ref="C25:C26"/>
    <mergeCell ref="D25:D26"/>
    <mergeCell ref="E25:E26"/>
    <mergeCell ref="F25:F26"/>
    <mergeCell ref="G21:K22"/>
    <mergeCell ref="B23:B24"/>
    <mergeCell ref="C23:C24"/>
    <mergeCell ref="D23:D24"/>
    <mergeCell ref="E23:E24"/>
    <mergeCell ref="F23:F24"/>
    <mergeCell ref="G19:K20"/>
    <mergeCell ref="B21:B22"/>
    <mergeCell ref="C21:C22"/>
    <mergeCell ref="D21:D22"/>
    <mergeCell ref="E21:E22"/>
    <mergeCell ref="F21:F22"/>
    <mergeCell ref="G17:K18"/>
    <mergeCell ref="B19:B20"/>
    <mergeCell ref="C19:C20"/>
    <mergeCell ref="D19:D20"/>
    <mergeCell ref="E19:E20"/>
    <mergeCell ref="F19:F20"/>
    <mergeCell ref="G15:K16"/>
    <mergeCell ref="B17:B18"/>
    <mergeCell ref="C17:C18"/>
    <mergeCell ref="D17:D18"/>
    <mergeCell ref="E17:E18"/>
    <mergeCell ref="F17:F18"/>
    <mergeCell ref="B2:O2"/>
    <mergeCell ref="B3:O3"/>
    <mergeCell ref="C4:E4"/>
    <mergeCell ref="C5:E5"/>
    <mergeCell ref="C6:E7"/>
    <mergeCell ref="C8:E8"/>
    <mergeCell ref="G13:K14"/>
    <mergeCell ref="B15:B16"/>
    <mergeCell ref="C15:C16"/>
    <mergeCell ref="D15:D16"/>
    <mergeCell ref="E15:E16"/>
    <mergeCell ref="F15:F16"/>
    <mergeCell ref="C9:E9"/>
    <mergeCell ref="B13:B14"/>
    <mergeCell ref="C13:C14"/>
    <mergeCell ref="D13:D14"/>
    <mergeCell ref="E13:E14"/>
    <mergeCell ref="F13:F14"/>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82"/>
  <sheetViews>
    <sheetView workbookViewId="0">
      <selection activeCell="B4" sqref="B4"/>
    </sheetView>
  </sheetViews>
  <sheetFormatPr baseColWidth="10" defaultColWidth="8.83203125" defaultRowHeight="14" x14ac:dyDescent="0"/>
  <cols>
    <col min="2" max="2" width="22.5" customWidth="1"/>
    <col min="3" max="3" width="23.83203125" customWidth="1"/>
    <col min="4" max="4" width="19.33203125" bestFit="1" customWidth="1"/>
    <col min="5" max="7" width="19.33203125" customWidth="1"/>
    <col min="8" max="8" width="24.6640625" customWidth="1"/>
    <col min="9" max="9" width="27.33203125" customWidth="1"/>
    <col min="10" max="10" width="23.5" customWidth="1"/>
    <col min="11" max="11" width="21.83203125" bestFit="1" customWidth="1"/>
    <col min="12" max="12" width="13.5" customWidth="1"/>
    <col min="13" max="13" width="13" customWidth="1"/>
    <col min="14" max="15" width="15.33203125" customWidth="1"/>
    <col min="16" max="16" width="15.83203125" customWidth="1"/>
  </cols>
  <sheetData>
    <row r="1" spans="2:16" ht="42" customHeight="1"/>
    <row r="2" spans="2:16" ht="42" customHeight="1">
      <c r="B2" s="63" t="s">
        <v>191</v>
      </c>
      <c r="C2" s="63"/>
      <c r="D2" s="63"/>
      <c r="E2" s="63"/>
      <c r="F2" s="63"/>
      <c r="G2" s="63"/>
      <c r="H2" s="63"/>
      <c r="I2" s="63"/>
      <c r="J2" s="63"/>
      <c r="K2" s="63"/>
      <c r="L2" s="63"/>
      <c r="M2" s="63"/>
      <c r="N2" s="5"/>
      <c r="O2" s="5"/>
      <c r="P2" s="5"/>
    </row>
    <row r="3" spans="2:16" ht="42" customHeight="1">
      <c r="B3" s="64" t="s">
        <v>103</v>
      </c>
      <c r="C3" s="64"/>
      <c r="D3" s="64"/>
      <c r="E3" s="64"/>
      <c r="F3" s="64"/>
      <c r="G3" s="64"/>
      <c r="H3" s="64"/>
      <c r="I3" s="64"/>
      <c r="J3" s="64"/>
      <c r="K3" s="64"/>
      <c r="L3" s="64"/>
      <c r="M3" s="64"/>
      <c r="N3" s="7"/>
      <c r="O3" s="7"/>
      <c r="P3" s="7"/>
    </row>
    <row r="4" spans="2:16" ht="20">
      <c r="B4" s="53" t="s">
        <v>4</v>
      </c>
      <c r="C4" s="92" t="e">
        <f>#REF!</f>
        <v>#REF!</v>
      </c>
      <c r="D4" s="92"/>
      <c r="E4" s="92"/>
      <c r="F4" s="23"/>
      <c r="G4" s="23"/>
      <c r="H4" s="23"/>
    </row>
    <row r="5" spans="2:16" ht="18">
      <c r="B5" s="1" t="s">
        <v>5</v>
      </c>
      <c r="C5" s="67" t="e">
        <f>#REF!</f>
        <v>#REF!</v>
      </c>
      <c r="D5" s="67"/>
      <c r="E5" s="67"/>
      <c r="F5" s="24"/>
      <c r="G5" s="24"/>
      <c r="H5" s="24"/>
    </row>
    <row r="6" spans="2:16" ht="15">
      <c r="B6" s="2" t="s">
        <v>6</v>
      </c>
      <c r="C6" s="68" t="e">
        <f>#REF!</f>
        <v>#REF!</v>
      </c>
      <c r="D6" s="68"/>
      <c r="E6" s="68"/>
      <c r="F6" s="25"/>
      <c r="G6" s="25"/>
      <c r="H6" s="25"/>
    </row>
    <row r="7" spans="2:16" ht="15">
      <c r="B7" s="2"/>
      <c r="C7" s="69"/>
      <c r="D7" s="69"/>
      <c r="E7" s="69"/>
      <c r="F7" s="25"/>
      <c r="G7" s="25"/>
      <c r="H7" s="25"/>
    </row>
    <row r="8" spans="2:16" ht="15">
      <c r="B8" s="2" t="s">
        <v>7</v>
      </c>
      <c r="C8" s="70"/>
      <c r="D8" s="70"/>
      <c r="E8" s="70"/>
      <c r="F8" s="25"/>
      <c r="G8" s="25"/>
      <c r="H8" s="25"/>
    </row>
    <row r="9" spans="2:16" ht="15">
      <c r="B9" s="2" t="s">
        <v>8</v>
      </c>
      <c r="C9" s="70" t="e">
        <f>#REF!</f>
        <v>#REF!</v>
      </c>
      <c r="D9" s="70"/>
      <c r="E9" s="70"/>
      <c r="F9" s="25"/>
      <c r="G9" s="25"/>
      <c r="H9" s="25"/>
    </row>
    <row r="10" spans="2:16" ht="15">
      <c r="B10" s="2"/>
      <c r="C10" s="3"/>
      <c r="D10" s="3"/>
      <c r="E10" s="3"/>
      <c r="F10" s="3"/>
      <c r="G10" s="3"/>
      <c r="H10" s="3"/>
    </row>
    <row r="11" spans="2:16" ht="15">
      <c r="B11" s="2" t="s">
        <v>9</v>
      </c>
      <c r="C11" s="6" t="e">
        <f>#REF!</f>
        <v>#REF!</v>
      </c>
    </row>
    <row r="13" spans="2:16" s="2" customFormat="1" ht="15.75" customHeight="1">
      <c r="B13" s="56" t="s">
        <v>11</v>
      </c>
      <c r="C13" s="56" t="s">
        <v>12</v>
      </c>
      <c r="D13" s="56" t="s">
        <v>13</v>
      </c>
      <c r="E13" s="79" t="s">
        <v>37</v>
      </c>
      <c r="F13" s="79" t="s">
        <v>36</v>
      </c>
      <c r="G13" s="79" t="s">
        <v>78</v>
      </c>
      <c r="H13" s="79" t="s">
        <v>14</v>
      </c>
      <c r="I13" s="60" t="s">
        <v>3</v>
      </c>
      <c r="J13" s="60"/>
      <c r="K13" s="60"/>
      <c r="L13" s="60"/>
      <c r="M13" s="60"/>
    </row>
    <row r="14" spans="2:16" ht="15" customHeight="1">
      <c r="B14" s="56"/>
      <c r="C14" s="56"/>
      <c r="D14" s="56"/>
      <c r="E14" s="80"/>
      <c r="F14" s="80"/>
      <c r="G14" s="80"/>
      <c r="H14" s="80"/>
      <c r="I14" s="60"/>
      <c r="J14" s="60"/>
      <c r="K14" s="60"/>
      <c r="L14" s="60"/>
      <c r="M14" s="60"/>
    </row>
    <row r="15" spans="2:16" ht="15" customHeight="1">
      <c r="B15" s="59"/>
      <c r="C15" s="59"/>
      <c r="D15" s="59"/>
      <c r="E15" s="95"/>
      <c r="F15" s="90"/>
      <c r="G15" s="90"/>
      <c r="H15" s="93">
        <f>(E15*F15*G15)</f>
        <v>0</v>
      </c>
      <c r="I15" s="59"/>
      <c r="J15" s="59"/>
      <c r="K15" s="59"/>
      <c r="L15" s="59"/>
      <c r="M15" s="59"/>
    </row>
    <row r="16" spans="2:16" ht="15" customHeight="1">
      <c r="B16" s="59"/>
      <c r="C16" s="59"/>
      <c r="D16" s="59"/>
      <c r="E16" s="96"/>
      <c r="F16" s="91"/>
      <c r="G16" s="91"/>
      <c r="H16" s="94"/>
      <c r="I16" s="59"/>
      <c r="J16" s="59"/>
      <c r="K16" s="59"/>
      <c r="L16" s="59"/>
      <c r="M16" s="59"/>
    </row>
    <row r="17" spans="2:13" ht="15" customHeight="1">
      <c r="B17" s="59"/>
      <c r="C17" s="59"/>
      <c r="D17" s="59"/>
      <c r="E17" s="90"/>
      <c r="F17" s="90"/>
      <c r="G17" s="90"/>
      <c r="H17" s="93">
        <f t="shared" ref="H17" si="0">(E17*F17*G17)</f>
        <v>0</v>
      </c>
      <c r="I17" s="59"/>
      <c r="J17" s="59"/>
      <c r="K17" s="59"/>
      <c r="L17" s="59"/>
      <c r="M17" s="59"/>
    </row>
    <row r="18" spans="2:13" ht="15" customHeight="1">
      <c r="B18" s="59"/>
      <c r="C18" s="59"/>
      <c r="D18" s="59"/>
      <c r="E18" s="91"/>
      <c r="F18" s="91"/>
      <c r="G18" s="91"/>
      <c r="H18" s="94"/>
      <c r="I18" s="59"/>
      <c r="J18" s="59"/>
      <c r="K18" s="59"/>
      <c r="L18" s="59"/>
      <c r="M18" s="59"/>
    </row>
    <row r="19" spans="2:13" ht="15" customHeight="1">
      <c r="B19" s="59"/>
      <c r="C19" s="59"/>
      <c r="D19" s="59"/>
      <c r="E19" s="90"/>
      <c r="F19" s="90"/>
      <c r="G19" s="90"/>
      <c r="H19" s="93">
        <f t="shared" ref="H19" si="1">(E19*F19*G19)</f>
        <v>0</v>
      </c>
      <c r="I19" s="59"/>
      <c r="J19" s="59"/>
      <c r="K19" s="59"/>
      <c r="L19" s="59"/>
      <c r="M19" s="59"/>
    </row>
    <row r="20" spans="2:13" ht="15" customHeight="1">
      <c r="B20" s="59"/>
      <c r="C20" s="59"/>
      <c r="D20" s="59"/>
      <c r="E20" s="91"/>
      <c r="F20" s="91"/>
      <c r="G20" s="91"/>
      <c r="H20" s="94"/>
      <c r="I20" s="59"/>
      <c r="J20" s="59"/>
      <c r="K20" s="59"/>
      <c r="L20" s="59"/>
      <c r="M20" s="59"/>
    </row>
    <row r="21" spans="2:13" ht="15" customHeight="1">
      <c r="B21" s="59"/>
      <c r="C21" s="59"/>
      <c r="D21" s="59"/>
      <c r="E21" s="90"/>
      <c r="F21" s="90"/>
      <c r="G21" s="90"/>
      <c r="H21" s="93">
        <f t="shared" ref="H21" si="2">(E21*F21*G21)</f>
        <v>0</v>
      </c>
      <c r="I21" s="59"/>
      <c r="J21" s="59"/>
      <c r="K21" s="59"/>
      <c r="L21" s="59"/>
      <c r="M21" s="59"/>
    </row>
    <row r="22" spans="2:13" ht="15" customHeight="1">
      <c r="B22" s="59"/>
      <c r="C22" s="59"/>
      <c r="D22" s="59"/>
      <c r="E22" s="91"/>
      <c r="F22" s="91"/>
      <c r="G22" s="91"/>
      <c r="H22" s="94"/>
      <c r="I22" s="59"/>
      <c r="J22" s="59"/>
      <c r="K22" s="59"/>
      <c r="L22" s="59"/>
      <c r="M22" s="59"/>
    </row>
    <row r="23" spans="2:13" ht="15" customHeight="1">
      <c r="B23" s="59"/>
      <c r="C23" s="59"/>
      <c r="D23" s="59"/>
      <c r="E23" s="90"/>
      <c r="F23" s="90"/>
      <c r="G23" s="90"/>
      <c r="H23" s="93">
        <f t="shared" ref="H23" si="3">(E23*F23*G23)</f>
        <v>0</v>
      </c>
      <c r="I23" s="59"/>
      <c r="J23" s="59"/>
      <c r="K23" s="59"/>
      <c r="L23" s="59"/>
      <c r="M23" s="59"/>
    </row>
    <row r="24" spans="2:13" ht="15" customHeight="1">
      <c r="B24" s="59"/>
      <c r="C24" s="59"/>
      <c r="D24" s="59"/>
      <c r="E24" s="91"/>
      <c r="F24" s="91"/>
      <c r="G24" s="91"/>
      <c r="H24" s="94"/>
      <c r="I24" s="59"/>
      <c r="J24" s="59"/>
      <c r="K24" s="59"/>
      <c r="L24" s="59"/>
      <c r="M24" s="59"/>
    </row>
    <row r="25" spans="2:13" ht="15" customHeight="1">
      <c r="B25" s="59"/>
      <c r="C25" s="59"/>
      <c r="D25" s="59"/>
      <c r="E25" s="90"/>
      <c r="F25" s="90"/>
      <c r="G25" s="90"/>
      <c r="H25" s="93">
        <f t="shared" ref="H25" si="4">(E25*F25*G25)</f>
        <v>0</v>
      </c>
      <c r="I25" s="59"/>
      <c r="J25" s="59"/>
      <c r="K25" s="59"/>
      <c r="L25" s="59"/>
      <c r="M25" s="59"/>
    </row>
    <row r="26" spans="2:13" ht="15" customHeight="1">
      <c r="B26" s="59"/>
      <c r="C26" s="59"/>
      <c r="D26" s="59"/>
      <c r="E26" s="91"/>
      <c r="F26" s="91"/>
      <c r="G26" s="91"/>
      <c r="H26" s="94"/>
      <c r="I26" s="59"/>
      <c r="J26" s="59"/>
      <c r="K26" s="59"/>
      <c r="L26" s="59"/>
      <c r="M26" s="59"/>
    </row>
    <row r="27" spans="2:13" ht="15" customHeight="1">
      <c r="B27" s="59"/>
      <c r="C27" s="59"/>
      <c r="D27" s="59"/>
      <c r="E27" s="90"/>
      <c r="F27" s="90"/>
      <c r="G27" s="90"/>
      <c r="H27" s="93">
        <f t="shared" ref="H27" si="5">(E27*F27*G27)</f>
        <v>0</v>
      </c>
      <c r="I27" s="59"/>
      <c r="J27" s="59"/>
      <c r="K27" s="59"/>
      <c r="L27" s="59"/>
      <c r="M27" s="59"/>
    </row>
    <row r="28" spans="2:13" ht="15" customHeight="1">
      <c r="B28" s="59"/>
      <c r="C28" s="59"/>
      <c r="D28" s="59"/>
      <c r="E28" s="91"/>
      <c r="F28" s="91"/>
      <c r="G28" s="91"/>
      <c r="H28" s="94"/>
      <c r="I28" s="59"/>
      <c r="J28" s="59"/>
      <c r="K28" s="59"/>
      <c r="L28" s="59"/>
      <c r="M28" s="59"/>
    </row>
    <row r="29" spans="2:13" ht="18">
      <c r="H29" s="11"/>
    </row>
    <row r="30" spans="2:13" ht="17">
      <c r="H30" s="19" t="s">
        <v>38</v>
      </c>
    </row>
    <row r="31" spans="2:13" ht="17">
      <c r="H31" s="18"/>
    </row>
    <row r="32" spans="2:13" ht="17">
      <c r="H32" s="18"/>
    </row>
    <row r="33" spans="2:14" ht="17">
      <c r="H33" s="18"/>
    </row>
    <row r="34" spans="2:14" ht="17">
      <c r="B34" s="86" t="s">
        <v>66</v>
      </c>
      <c r="C34" s="87"/>
      <c r="D34" s="88"/>
    </row>
    <row r="35" spans="2:14" ht="17" customHeight="1">
      <c r="B35" s="27" t="s">
        <v>67</v>
      </c>
      <c r="C35" s="27" t="s">
        <v>68</v>
      </c>
      <c r="D35" s="27" t="s">
        <v>69</v>
      </c>
    </row>
    <row r="36" spans="2:14" ht="15" customHeight="1">
      <c r="B36" s="59"/>
      <c r="C36" s="59"/>
      <c r="D36" s="59"/>
    </row>
    <row r="37" spans="2:14">
      <c r="B37" s="59"/>
      <c r="C37" s="59"/>
      <c r="D37" s="59"/>
    </row>
    <row r="38" spans="2:14" ht="15">
      <c r="B38" s="14"/>
      <c r="C38" s="14"/>
      <c r="D38" s="14"/>
    </row>
    <row r="40" spans="2:14">
      <c r="B40" s="56" t="s">
        <v>25</v>
      </c>
      <c r="C40" s="71" t="s">
        <v>26</v>
      </c>
      <c r="D40" s="72"/>
      <c r="E40" s="71" t="s">
        <v>27</v>
      </c>
      <c r="F40" s="79" t="s">
        <v>28</v>
      </c>
      <c r="G40" s="79" t="s">
        <v>40</v>
      </c>
      <c r="H40" s="79" t="s">
        <v>65</v>
      </c>
      <c r="I40" s="79" t="s">
        <v>41</v>
      </c>
      <c r="J40" s="60" t="s">
        <v>3</v>
      </c>
      <c r="K40" s="60"/>
      <c r="L40" s="60"/>
      <c r="M40" s="60"/>
      <c r="N40" s="60"/>
    </row>
    <row r="41" spans="2:14">
      <c r="B41" s="56"/>
      <c r="C41" s="73"/>
      <c r="D41" s="74"/>
      <c r="E41" s="73"/>
      <c r="F41" s="80"/>
      <c r="G41" s="80"/>
      <c r="H41" s="80"/>
      <c r="I41" s="80"/>
      <c r="J41" s="60"/>
      <c r="K41" s="60"/>
      <c r="L41" s="60"/>
      <c r="M41" s="60"/>
      <c r="N41" s="60"/>
    </row>
    <row r="42" spans="2:14">
      <c r="B42" s="59"/>
      <c r="C42" s="75"/>
      <c r="D42" s="76"/>
      <c r="E42" s="75"/>
      <c r="F42" s="61"/>
      <c r="G42" s="61"/>
      <c r="H42" s="61"/>
      <c r="I42" s="57">
        <f>E42*(F42/1000)*G42*H42</f>
        <v>0</v>
      </c>
      <c r="J42" s="59"/>
      <c r="K42" s="59"/>
      <c r="L42" s="59"/>
      <c r="M42" s="59"/>
      <c r="N42" s="59"/>
    </row>
    <row r="43" spans="2:14">
      <c r="B43" s="59"/>
      <c r="C43" s="77"/>
      <c r="D43" s="78"/>
      <c r="E43" s="77"/>
      <c r="F43" s="62"/>
      <c r="G43" s="62"/>
      <c r="H43" s="62"/>
      <c r="I43" s="58"/>
      <c r="J43" s="59"/>
      <c r="K43" s="59"/>
      <c r="L43" s="59"/>
      <c r="M43" s="59"/>
      <c r="N43" s="59"/>
    </row>
    <row r="44" spans="2:14">
      <c r="B44" s="59"/>
      <c r="C44" s="75"/>
      <c r="D44" s="76"/>
      <c r="E44" s="75"/>
      <c r="F44" s="61"/>
      <c r="G44" s="61"/>
      <c r="H44" s="61"/>
      <c r="I44" s="57">
        <f t="shared" ref="I44" si="6">E44*(F44/1000)*G44*H44</f>
        <v>0</v>
      </c>
      <c r="J44" s="59"/>
      <c r="K44" s="59"/>
      <c r="L44" s="59"/>
      <c r="M44" s="59"/>
      <c r="N44" s="59"/>
    </row>
    <row r="45" spans="2:14">
      <c r="B45" s="59"/>
      <c r="C45" s="77"/>
      <c r="D45" s="78"/>
      <c r="E45" s="77"/>
      <c r="F45" s="62"/>
      <c r="G45" s="62"/>
      <c r="H45" s="62"/>
      <c r="I45" s="58"/>
      <c r="J45" s="59"/>
      <c r="K45" s="59"/>
      <c r="L45" s="59"/>
      <c r="M45" s="59"/>
      <c r="N45" s="59"/>
    </row>
    <row r="46" spans="2:14">
      <c r="B46" s="59"/>
      <c r="C46" s="75"/>
      <c r="D46" s="76"/>
      <c r="E46" s="75"/>
      <c r="F46" s="61"/>
      <c r="G46" s="61"/>
      <c r="H46" s="61"/>
      <c r="I46" s="57">
        <f t="shared" ref="I46" si="7">E46*(F46/1000)*G46*H46</f>
        <v>0</v>
      </c>
      <c r="J46" s="59"/>
      <c r="K46" s="59"/>
      <c r="L46" s="59"/>
      <c r="M46" s="59"/>
      <c r="N46" s="59"/>
    </row>
    <row r="47" spans="2:14">
      <c r="B47" s="59"/>
      <c r="C47" s="77"/>
      <c r="D47" s="78"/>
      <c r="E47" s="77"/>
      <c r="F47" s="62"/>
      <c r="G47" s="62"/>
      <c r="H47" s="62"/>
      <c r="I47" s="58"/>
      <c r="J47" s="59"/>
      <c r="K47" s="59"/>
      <c r="L47" s="59"/>
      <c r="M47" s="59"/>
      <c r="N47" s="59"/>
    </row>
    <row r="48" spans="2:14">
      <c r="B48" s="59"/>
      <c r="C48" s="75"/>
      <c r="D48" s="76"/>
      <c r="E48" s="75"/>
      <c r="F48" s="61"/>
      <c r="G48" s="61"/>
      <c r="H48" s="61"/>
      <c r="I48" s="57">
        <f t="shared" ref="I48" si="8">E48*(F48/1000)*G48*H48</f>
        <v>0</v>
      </c>
      <c r="J48" s="59"/>
      <c r="K48" s="59"/>
      <c r="L48" s="59"/>
      <c r="M48" s="59"/>
      <c r="N48" s="59"/>
    </row>
    <row r="49" spans="2:14">
      <c r="B49" s="59"/>
      <c r="C49" s="77"/>
      <c r="D49" s="78"/>
      <c r="E49" s="77"/>
      <c r="F49" s="62"/>
      <c r="G49" s="62"/>
      <c r="H49" s="62"/>
      <c r="I49" s="58"/>
      <c r="J49" s="59"/>
      <c r="K49" s="59"/>
      <c r="L49" s="59"/>
      <c r="M49" s="59"/>
      <c r="N49" s="59"/>
    </row>
    <row r="50" spans="2:14">
      <c r="B50" s="59"/>
      <c r="C50" s="75"/>
      <c r="D50" s="76"/>
      <c r="E50" s="75"/>
      <c r="F50" s="61"/>
      <c r="G50" s="61"/>
      <c r="H50" s="61"/>
      <c r="I50" s="57">
        <f t="shared" ref="I50" si="9">E50*(F50/1000)*G50*H50</f>
        <v>0</v>
      </c>
      <c r="J50" s="59"/>
      <c r="K50" s="59"/>
      <c r="L50" s="59"/>
      <c r="M50" s="59"/>
      <c r="N50" s="59"/>
    </row>
    <row r="51" spans="2:14">
      <c r="B51" s="59"/>
      <c r="C51" s="77"/>
      <c r="D51" s="78"/>
      <c r="E51" s="77"/>
      <c r="F51" s="62"/>
      <c r="G51" s="62"/>
      <c r="H51" s="62"/>
      <c r="I51" s="58"/>
      <c r="J51" s="59"/>
      <c r="K51" s="59"/>
      <c r="L51" s="59"/>
      <c r="M51" s="59"/>
      <c r="N51" s="59"/>
    </row>
    <row r="52" spans="2:14">
      <c r="B52" s="59"/>
      <c r="C52" s="75"/>
      <c r="D52" s="76"/>
      <c r="E52" s="75"/>
      <c r="F52" s="61"/>
      <c r="G52" s="61"/>
      <c r="H52" s="61"/>
      <c r="I52" s="57">
        <f t="shared" ref="I52" si="10">E52*(F52/1000)*G52*H52</f>
        <v>0</v>
      </c>
      <c r="J52" s="59"/>
      <c r="K52" s="59"/>
      <c r="L52" s="59"/>
      <c r="M52" s="59"/>
      <c r="N52" s="59"/>
    </row>
    <row r="53" spans="2:14">
      <c r="B53" s="59"/>
      <c r="C53" s="77"/>
      <c r="D53" s="78"/>
      <c r="E53" s="77"/>
      <c r="F53" s="62"/>
      <c r="G53" s="62"/>
      <c r="H53" s="62"/>
      <c r="I53" s="58"/>
      <c r="J53" s="59"/>
      <c r="K53" s="59"/>
      <c r="L53" s="59"/>
      <c r="M53" s="59"/>
      <c r="N53" s="59"/>
    </row>
    <row r="55" spans="2:14" ht="18">
      <c r="I55" s="11" t="s">
        <v>42</v>
      </c>
    </row>
    <row r="56" spans="2:14" ht="18">
      <c r="I56" s="11"/>
    </row>
    <row r="57" spans="2:14" ht="19" thickBot="1">
      <c r="B57" s="40" t="s">
        <v>154</v>
      </c>
      <c r="C57" s="41"/>
      <c r="D57" s="41"/>
      <c r="E57" s="41"/>
      <c r="F57" s="41"/>
      <c r="G57" s="41"/>
      <c r="H57" s="41"/>
      <c r="I57" s="42"/>
      <c r="J57" s="41"/>
      <c r="K57" s="41"/>
      <c r="L57" s="41"/>
      <c r="M57" s="41"/>
      <c r="N57" s="41"/>
    </row>
    <row r="58" spans="2:14" ht="15" thickTop="1"/>
    <row r="60" spans="2:14" ht="18">
      <c r="B60" s="17" t="s">
        <v>64</v>
      </c>
      <c r="C60" s="55" t="s">
        <v>63</v>
      </c>
      <c r="D60" s="55"/>
      <c r="E60" s="55"/>
      <c r="F60" s="55"/>
      <c r="G60" s="55"/>
      <c r="H60" s="55"/>
      <c r="I60" s="55"/>
      <c r="J60" s="55"/>
      <c r="K60" s="55"/>
      <c r="L60" s="55"/>
      <c r="M60" s="55"/>
    </row>
    <row r="62" spans="2:14">
      <c r="B62" s="60" t="s">
        <v>50</v>
      </c>
      <c r="C62" s="56" t="s">
        <v>52</v>
      </c>
      <c r="D62" s="56" t="s">
        <v>53</v>
      </c>
      <c r="E62" s="56" t="s">
        <v>54</v>
      </c>
      <c r="F62" s="56" t="s">
        <v>56</v>
      </c>
      <c r="G62" s="56" t="s">
        <v>55</v>
      </c>
      <c r="H62" s="56" t="s">
        <v>57</v>
      </c>
      <c r="I62" s="56" t="s">
        <v>58</v>
      </c>
      <c r="J62" s="56" t="s">
        <v>59</v>
      </c>
      <c r="K62" s="56" t="s">
        <v>60</v>
      </c>
      <c r="L62" s="56" t="s">
        <v>61</v>
      </c>
      <c r="M62" s="56" t="s">
        <v>62</v>
      </c>
    </row>
    <row r="63" spans="2:14">
      <c r="B63" s="60"/>
      <c r="C63" s="56"/>
      <c r="D63" s="56"/>
      <c r="E63" s="56"/>
      <c r="F63" s="56"/>
      <c r="G63" s="56"/>
      <c r="H63" s="56"/>
      <c r="I63" s="56"/>
      <c r="J63" s="56"/>
      <c r="K63" s="56"/>
      <c r="L63" s="56"/>
      <c r="M63" s="56"/>
    </row>
    <row r="64" spans="2:14">
      <c r="B64" s="56" t="s">
        <v>51</v>
      </c>
      <c r="C64" s="54">
        <v>1.9</v>
      </c>
      <c r="D64" s="54">
        <v>0.84</v>
      </c>
      <c r="E64" s="54">
        <v>0.9</v>
      </c>
      <c r="F64" s="54">
        <v>1.1000000000000001</v>
      </c>
      <c r="G64" s="54">
        <v>1.7</v>
      </c>
      <c r="H64" s="54">
        <v>1.1000000000000001</v>
      </c>
      <c r="I64" s="54">
        <v>0.41</v>
      </c>
      <c r="J64" s="54">
        <v>0.93</v>
      </c>
      <c r="K64" s="54">
        <v>0.56999999999999995</v>
      </c>
      <c r="L64" s="54">
        <v>0.63</v>
      </c>
      <c r="M64" s="54">
        <v>0.83</v>
      </c>
    </row>
    <row r="65" spans="2:13">
      <c r="B65" s="56"/>
      <c r="C65" s="54"/>
      <c r="D65" s="54"/>
      <c r="E65" s="54"/>
      <c r="F65" s="54"/>
      <c r="G65" s="54"/>
      <c r="H65" s="54"/>
      <c r="I65" s="54"/>
      <c r="J65" s="54"/>
      <c r="K65" s="54"/>
      <c r="L65" s="54"/>
      <c r="M65" s="54"/>
    </row>
    <row r="69" spans="2:13" ht="17">
      <c r="B69" s="21" t="s">
        <v>70</v>
      </c>
    </row>
    <row r="71" spans="2:13" ht="20" customHeight="1">
      <c r="B71" s="89" t="s">
        <v>71</v>
      </c>
      <c r="C71" s="89"/>
    </row>
    <row r="72" spans="2:13" ht="28" customHeight="1">
      <c r="B72" s="89"/>
      <c r="C72" s="89"/>
    </row>
    <row r="73" spans="2:13" ht="14" customHeight="1">
      <c r="B73" s="79" t="s">
        <v>72</v>
      </c>
      <c r="C73" s="56" t="s">
        <v>77</v>
      </c>
    </row>
    <row r="74" spans="2:13" ht="14" customHeight="1">
      <c r="B74" s="80"/>
      <c r="C74" s="56"/>
    </row>
    <row r="75" spans="2:13" ht="14" customHeight="1">
      <c r="B75" s="82">
        <v>150</v>
      </c>
      <c r="C75" s="81" t="s">
        <v>73</v>
      </c>
    </row>
    <row r="76" spans="2:13" ht="14" customHeight="1">
      <c r="B76" s="83"/>
      <c r="C76" s="81"/>
    </row>
    <row r="77" spans="2:13" ht="14" customHeight="1">
      <c r="B77" s="82">
        <v>120</v>
      </c>
      <c r="C77" s="84" t="s">
        <v>74</v>
      </c>
    </row>
    <row r="78" spans="2:13" ht="14" customHeight="1">
      <c r="B78" s="83"/>
      <c r="C78" s="85"/>
    </row>
    <row r="79" spans="2:13" ht="14" customHeight="1">
      <c r="B79" s="82">
        <v>90</v>
      </c>
      <c r="C79" s="81" t="s">
        <v>75</v>
      </c>
    </row>
    <row r="80" spans="2:13" ht="14" customHeight="1">
      <c r="B80" s="83"/>
      <c r="C80" s="81"/>
    </row>
    <row r="81" spans="2:3" ht="15" customHeight="1">
      <c r="B81" s="82">
        <v>45</v>
      </c>
      <c r="C81" s="81" t="s">
        <v>76</v>
      </c>
    </row>
    <row r="82" spans="2:3" ht="15" customHeight="1">
      <c r="B82" s="83"/>
      <c r="C82" s="81"/>
    </row>
  </sheetData>
  <mergeCells count="167">
    <mergeCell ref="B2:M2"/>
    <mergeCell ref="B3:M3"/>
    <mergeCell ref="I27:M28"/>
    <mergeCell ref="B27:B28"/>
    <mergeCell ref="C27:C28"/>
    <mergeCell ref="D27:D28"/>
    <mergeCell ref="H27:H28"/>
    <mergeCell ref="E27:E28"/>
    <mergeCell ref="B40:B41"/>
    <mergeCell ref="C40:D41"/>
    <mergeCell ref="E40:E41"/>
    <mergeCell ref="F40:F41"/>
    <mergeCell ref="G40:G41"/>
    <mergeCell ref="H40:H41"/>
    <mergeCell ref="I23:M24"/>
    <mergeCell ref="B25:B26"/>
    <mergeCell ref="C25:C26"/>
    <mergeCell ref="D25:D26"/>
    <mergeCell ref="H25:H26"/>
    <mergeCell ref="I25:M26"/>
    <mergeCell ref="B23:B24"/>
    <mergeCell ref="C23:C24"/>
    <mergeCell ref="D23:D24"/>
    <mergeCell ref="H23:H24"/>
    <mergeCell ref="E23:E24"/>
    <mergeCell ref="E25:E26"/>
    <mergeCell ref="I19:M20"/>
    <mergeCell ref="B21:B22"/>
    <mergeCell ref="C21:C22"/>
    <mergeCell ref="D21:D22"/>
    <mergeCell ref="H21:H22"/>
    <mergeCell ref="I21:M22"/>
    <mergeCell ref="B19:B20"/>
    <mergeCell ref="C19:C20"/>
    <mergeCell ref="D19:D20"/>
    <mergeCell ref="H19:H20"/>
    <mergeCell ref="E19:E20"/>
    <mergeCell ref="E21:E22"/>
    <mergeCell ref="G19:G20"/>
    <mergeCell ref="G21:G22"/>
    <mergeCell ref="G23:G24"/>
    <mergeCell ref="G25:G26"/>
    <mergeCell ref="H13:H14"/>
    <mergeCell ref="I13:M14"/>
    <mergeCell ref="B15:B16"/>
    <mergeCell ref="C15:C16"/>
    <mergeCell ref="D15:D16"/>
    <mergeCell ref="H15:H16"/>
    <mergeCell ref="E15:E16"/>
    <mergeCell ref="I15:M16"/>
    <mergeCell ref="B17:B18"/>
    <mergeCell ref="C17:C18"/>
    <mergeCell ref="D17:D18"/>
    <mergeCell ref="H17:H18"/>
    <mergeCell ref="I17:M18"/>
    <mergeCell ref="E17:E18"/>
    <mergeCell ref="E13:E14"/>
    <mergeCell ref="F13:F14"/>
    <mergeCell ref="G13:G14"/>
    <mergeCell ref="G17:G18"/>
    <mergeCell ref="C4:E4"/>
    <mergeCell ref="C5:E5"/>
    <mergeCell ref="C6:E7"/>
    <mergeCell ref="C8:E8"/>
    <mergeCell ref="C9:E9"/>
    <mergeCell ref="B13:B14"/>
    <mergeCell ref="C13:C14"/>
    <mergeCell ref="D13:D14"/>
    <mergeCell ref="G15:G16"/>
    <mergeCell ref="G27:G28"/>
    <mergeCell ref="F15:F16"/>
    <mergeCell ref="F17:F18"/>
    <mergeCell ref="F19:F20"/>
    <mergeCell ref="F21:F22"/>
    <mergeCell ref="F23:F24"/>
    <mergeCell ref="F25:F26"/>
    <mergeCell ref="F27:F28"/>
    <mergeCell ref="I40:I41"/>
    <mergeCell ref="J40:N41"/>
    <mergeCell ref="B42:B43"/>
    <mergeCell ref="C42:D43"/>
    <mergeCell ref="E42:E43"/>
    <mergeCell ref="F42:F43"/>
    <mergeCell ref="G42:G43"/>
    <mergeCell ref="H42:H43"/>
    <mergeCell ref="I42:I43"/>
    <mergeCell ref="J42:N43"/>
    <mergeCell ref="J50:N51"/>
    <mergeCell ref="B48:B49"/>
    <mergeCell ref="C48:D49"/>
    <mergeCell ref="E48:E49"/>
    <mergeCell ref="F48:F49"/>
    <mergeCell ref="G48:G49"/>
    <mergeCell ref="H44:H45"/>
    <mergeCell ref="I44:I45"/>
    <mergeCell ref="J44:N45"/>
    <mergeCell ref="B46:B47"/>
    <mergeCell ref="C46:D47"/>
    <mergeCell ref="E46:E47"/>
    <mergeCell ref="F46:F47"/>
    <mergeCell ref="G46:G47"/>
    <mergeCell ref="H46:H47"/>
    <mergeCell ref="I46:I47"/>
    <mergeCell ref="J46:N47"/>
    <mergeCell ref="B44:B45"/>
    <mergeCell ref="C44:D45"/>
    <mergeCell ref="E44:E45"/>
    <mergeCell ref="F44:F45"/>
    <mergeCell ref="G44:G45"/>
    <mergeCell ref="H52:H53"/>
    <mergeCell ref="I52:I53"/>
    <mergeCell ref="J52:N53"/>
    <mergeCell ref="B34:D34"/>
    <mergeCell ref="B36:B37"/>
    <mergeCell ref="C36:C37"/>
    <mergeCell ref="D36:D37"/>
    <mergeCell ref="B71:C72"/>
    <mergeCell ref="C73:C74"/>
    <mergeCell ref="B52:B53"/>
    <mergeCell ref="C52:D53"/>
    <mergeCell ref="E52:E53"/>
    <mergeCell ref="F52:F53"/>
    <mergeCell ref="G52:G53"/>
    <mergeCell ref="H48:H49"/>
    <mergeCell ref="I48:I49"/>
    <mergeCell ref="J48:N49"/>
    <mergeCell ref="B50:B51"/>
    <mergeCell ref="C50:D51"/>
    <mergeCell ref="E50:E51"/>
    <mergeCell ref="F50:F51"/>
    <mergeCell ref="G50:G51"/>
    <mergeCell ref="H50:H51"/>
    <mergeCell ref="I50:I51"/>
    <mergeCell ref="C81:C82"/>
    <mergeCell ref="C60:M60"/>
    <mergeCell ref="B62:B63"/>
    <mergeCell ref="C62:C63"/>
    <mergeCell ref="D62:D63"/>
    <mergeCell ref="E62:E63"/>
    <mergeCell ref="F62:F63"/>
    <mergeCell ref="G62:G63"/>
    <mergeCell ref="H62:H63"/>
    <mergeCell ref="I62:I63"/>
    <mergeCell ref="J62:J63"/>
    <mergeCell ref="K62:K63"/>
    <mergeCell ref="L62:L63"/>
    <mergeCell ref="M62:M63"/>
    <mergeCell ref="B81:B82"/>
    <mergeCell ref="C75:C76"/>
    <mergeCell ref="C77:C78"/>
    <mergeCell ref="C79:C80"/>
    <mergeCell ref="L64:L65"/>
    <mergeCell ref="M64:M65"/>
    <mergeCell ref="B75:B76"/>
    <mergeCell ref="B77:B78"/>
    <mergeCell ref="B79:B80"/>
    <mergeCell ref="B73:B74"/>
    <mergeCell ref="G64:G65"/>
    <mergeCell ref="H64:H65"/>
    <mergeCell ref="I64:I65"/>
    <mergeCell ref="J64:J65"/>
    <mergeCell ref="K64:K65"/>
    <mergeCell ref="B64:B65"/>
    <mergeCell ref="C64:C65"/>
    <mergeCell ref="D64:D65"/>
    <mergeCell ref="E64:E65"/>
    <mergeCell ref="F64:F65"/>
  </mergeCells>
  <phoneticPr fontId="18" type="noConversion"/>
  <pageMargins left="0.7" right="0.7" top="0.75" bottom="0.75" header="0.3" footer="0.3"/>
  <pageSetup scale="37" orientation="landscape" horizontalDpi="300"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0"/>
  <sheetViews>
    <sheetView workbookViewId="0">
      <selection activeCell="B4" sqref="B4"/>
    </sheetView>
  </sheetViews>
  <sheetFormatPr baseColWidth="10" defaultColWidth="11.5" defaultRowHeight="14" x14ac:dyDescent="0"/>
  <cols>
    <col min="2" max="2" width="17.83203125" bestFit="1" customWidth="1"/>
    <col min="5" max="5" width="21" customWidth="1"/>
    <col min="6" max="6" width="17.1640625" customWidth="1"/>
    <col min="7" max="7" width="16" customWidth="1"/>
    <col min="8" max="8" width="20.83203125" customWidth="1"/>
    <col min="9" max="9" width="16" customWidth="1"/>
  </cols>
  <sheetData>
    <row r="1" spans="2:16" ht="34" customHeight="1"/>
    <row r="2" spans="2:16" ht="34">
      <c r="B2" s="63" t="s">
        <v>191</v>
      </c>
      <c r="C2" s="63"/>
      <c r="D2" s="63"/>
      <c r="E2" s="63"/>
      <c r="F2" s="63"/>
      <c r="G2" s="63"/>
      <c r="H2" s="63"/>
      <c r="I2" s="63"/>
      <c r="J2" s="63"/>
      <c r="K2" s="63"/>
      <c r="L2" s="63"/>
      <c r="M2" s="63"/>
      <c r="N2" s="63"/>
      <c r="O2" s="63"/>
      <c r="P2" s="63"/>
    </row>
    <row r="3" spans="2:16" ht="34">
      <c r="B3" s="64" t="s">
        <v>79</v>
      </c>
      <c r="C3" s="65"/>
      <c r="D3" s="65"/>
      <c r="E3" s="65"/>
      <c r="F3" s="65"/>
      <c r="G3" s="65"/>
      <c r="H3" s="65"/>
      <c r="I3" s="65"/>
      <c r="J3" s="65"/>
      <c r="K3" s="65"/>
      <c r="L3" s="65"/>
      <c r="M3" s="65"/>
      <c r="N3" s="65"/>
      <c r="O3" s="65"/>
      <c r="P3" s="65"/>
    </row>
    <row r="4" spans="2:16" ht="20">
      <c r="B4" s="53" t="s">
        <v>4</v>
      </c>
      <c r="C4" s="66">
        <f>'Livestock Info'!C4:E4</f>
        <v>0</v>
      </c>
      <c r="D4" s="66"/>
      <c r="E4" s="66"/>
    </row>
    <row r="5" spans="2:16" ht="18">
      <c r="B5" s="1" t="s">
        <v>5</v>
      </c>
      <c r="C5" s="67">
        <f>'Livestock Info'!C5:E5</f>
        <v>0</v>
      </c>
      <c r="D5" s="67"/>
      <c r="E5" s="67"/>
    </row>
    <row r="6" spans="2:16" ht="15">
      <c r="B6" s="2" t="s">
        <v>6</v>
      </c>
      <c r="C6" s="68">
        <f>'Livestock Info'!C6:E7</f>
        <v>0</v>
      </c>
      <c r="D6" s="68"/>
      <c r="E6" s="68"/>
    </row>
    <row r="7" spans="2:16" ht="15">
      <c r="B7" s="2"/>
      <c r="C7" s="69"/>
      <c r="D7" s="69"/>
      <c r="E7" s="69"/>
    </row>
    <row r="8" spans="2:16" ht="15">
      <c r="B8" s="2" t="s">
        <v>7</v>
      </c>
      <c r="C8" s="70">
        <f>'Livestock Info'!C8:E8</f>
        <v>0</v>
      </c>
      <c r="D8" s="70"/>
      <c r="E8" s="70"/>
    </row>
    <row r="9" spans="2:16" ht="15">
      <c r="B9" s="2" t="s">
        <v>8</v>
      </c>
      <c r="C9" s="70">
        <f>'Livestock Info'!C9:E9</f>
        <v>0</v>
      </c>
      <c r="D9" s="70"/>
      <c r="E9" s="70"/>
    </row>
    <row r="10" spans="2:16" ht="15">
      <c r="B10" s="2"/>
      <c r="C10" s="3"/>
      <c r="D10" s="3"/>
      <c r="E10" s="3"/>
    </row>
    <row r="11" spans="2:16" ht="15">
      <c r="B11" s="2" t="s">
        <v>9</v>
      </c>
      <c r="C11" s="4">
        <f>'Livestock Info'!C11</f>
        <v>0</v>
      </c>
    </row>
    <row r="13" spans="2:16" ht="18">
      <c r="B13" s="98" t="s">
        <v>91</v>
      </c>
      <c r="C13" s="98"/>
      <c r="D13" s="98"/>
      <c r="E13" s="98"/>
      <c r="F13" s="98"/>
      <c r="G13" s="98"/>
      <c r="H13" s="98"/>
      <c r="I13" s="98"/>
    </row>
    <row r="14" spans="2:16" ht="18">
      <c r="B14" s="34"/>
      <c r="C14" s="34"/>
      <c r="D14" s="34"/>
      <c r="E14" s="34"/>
      <c r="F14" s="34"/>
      <c r="G14" s="34"/>
      <c r="H14" s="34"/>
      <c r="I14" s="34"/>
    </row>
    <row r="15" spans="2:16" ht="17">
      <c r="B15" s="86" t="s">
        <v>66</v>
      </c>
      <c r="C15" s="87"/>
      <c r="D15" s="88"/>
    </row>
    <row r="16" spans="2:16" ht="15">
      <c r="B16" s="27" t="s">
        <v>67</v>
      </c>
      <c r="C16" s="27" t="s">
        <v>68</v>
      </c>
      <c r="D16" s="27" t="s">
        <v>69</v>
      </c>
    </row>
    <row r="17" spans="2:16">
      <c r="B17" s="59"/>
      <c r="C17" s="59"/>
      <c r="D17" s="114"/>
    </row>
    <row r="18" spans="2:16">
      <c r="B18" s="59"/>
      <c r="C18" s="59"/>
      <c r="D18" s="114"/>
    </row>
    <row r="19" spans="2:16" ht="15">
      <c r="B19" s="14"/>
      <c r="C19" s="14"/>
      <c r="D19" s="28"/>
    </row>
    <row r="20" spans="2:16" ht="17" customHeight="1">
      <c r="B20" s="89" t="s">
        <v>80</v>
      </c>
      <c r="C20" s="89"/>
      <c r="D20" s="89"/>
      <c r="E20" s="89"/>
      <c r="F20" s="89"/>
      <c r="G20" s="89"/>
      <c r="H20" s="89"/>
      <c r="I20" s="89"/>
      <c r="J20" s="29"/>
      <c r="K20" s="29"/>
      <c r="L20" s="29"/>
      <c r="M20" s="29"/>
      <c r="N20" s="29"/>
    </row>
    <row r="21" spans="2:16" ht="15" customHeight="1">
      <c r="B21" s="56"/>
      <c r="C21" s="56" t="s">
        <v>27</v>
      </c>
      <c r="D21" s="56"/>
      <c r="E21" s="56" t="s">
        <v>82</v>
      </c>
      <c r="F21" s="56" t="s">
        <v>160</v>
      </c>
      <c r="G21" s="56" t="s">
        <v>86</v>
      </c>
      <c r="H21" s="56" t="s">
        <v>3</v>
      </c>
      <c r="I21" s="56"/>
      <c r="J21" s="9"/>
      <c r="K21" s="9"/>
      <c r="L21" s="9"/>
      <c r="M21" s="9"/>
      <c r="N21" s="9"/>
    </row>
    <row r="22" spans="2:16" ht="15" customHeight="1">
      <c r="B22" s="56"/>
      <c r="C22" s="56"/>
      <c r="D22" s="56"/>
      <c r="E22" s="56"/>
      <c r="F22" s="56"/>
      <c r="G22" s="56"/>
      <c r="H22" s="56"/>
      <c r="I22" s="56"/>
      <c r="J22" s="9"/>
      <c r="K22" s="9"/>
      <c r="L22" s="9"/>
      <c r="M22" s="9"/>
      <c r="N22" s="9"/>
    </row>
    <row r="23" spans="2:16" ht="15" customHeight="1">
      <c r="B23" s="56" t="s">
        <v>81</v>
      </c>
      <c r="C23" s="97"/>
      <c r="D23" s="97"/>
      <c r="E23" s="97"/>
      <c r="F23" s="97"/>
      <c r="G23" s="116">
        <f>C23*E23*F23</f>
        <v>0</v>
      </c>
      <c r="H23" s="97"/>
      <c r="I23" s="97"/>
      <c r="J23" s="30"/>
      <c r="K23" s="30"/>
      <c r="L23" s="30"/>
      <c r="M23" s="30"/>
      <c r="N23" s="30"/>
    </row>
    <row r="24" spans="2:16" ht="15" customHeight="1">
      <c r="B24" s="56"/>
      <c r="C24" s="97"/>
      <c r="D24" s="97"/>
      <c r="E24" s="97"/>
      <c r="F24" s="97"/>
      <c r="G24" s="116"/>
      <c r="H24" s="97"/>
      <c r="I24" s="97"/>
      <c r="J24" s="30"/>
      <c r="K24" s="30"/>
      <c r="L24" s="30"/>
      <c r="M24" s="30"/>
      <c r="N24" s="30"/>
    </row>
    <row r="25" spans="2:16" ht="15" customHeight="1">
      <c r="B25" s="31"/>
      <c r="C25" s="105"/>
      <c r="D25" s="107"/>
      <c r="E25" s="31"/>
      <c r="F25" s="31"/>
      <c r="G25" s="31"/>
      <c r="H25" s="97"/>
      <c r="I25" s="97"/>
      <c r="J25" s="30"/>
      <c r="K25" s="30"/>
      <c r="L25" s="30"/>
      <c r="M25" s="30"/>
      <c r="N25" s="30"/>
    </row>
    <row r="26" spans="2:16" ht="15" customHeight="1">
      <c r="B26" s="89" t="s">
        <v>85</v>
      </c>
      <c r="C26" s="89"/>
      <c r="D26" s="89"/>
      <c r="E26" s="89"/>
      <c r="F26" s="89"/>
      <c r="G26" s="89"/>
      <c r="H26" s="89"/>
      <c r="I26" s="89"/>
      <c r="J26" s="117" t="s">
        <v>155</v>
      </c>
      <c r="K26" s="118"/>
      <c r="L26" s="118"/>
      <c r="M26" s="118"/>
      <c r="N26" s="118"/>
      <c r="O26" s="118"/>
      <c r="P26" s="118"/>
    </row>
    <row r="27" spans="2:16" ht="14" customHeight="1">
      <c r="B27" s="115"/>
      <c r="C27" s="56" t="s">
        <v>83</v>
      </c>
      <c r="D27" s="56"/>
      <c r="E27" s="56" t="s">
        <v>84</v>
      </c>
      <c r="F27" s="56">
        <v>0.625</v>
      </c>
      <c r="G27" s="56" t="s">
        <v>86</v>
      </c>
      <c r="H27" s="56" t="s">
        <v>3</v>
      </c>
      <c r="I27" s="56"/>
      <c r="J27" s="117"/>
      <c r="K27" s="118"/>
      <c r="L27" s="118"/>
      <c r="M27" s="118"/>
      <c r="N27" s="118"/>
      <c r="O27" s="118"/>
      <c r="P27" s="118"/>
    </row>
    <row r="28" spans="2:16" ht="14" customHeight="1">
      <c r="B28" s="115"/>
      <c r="C28" s="56"/>
      <c r="D28" s="56"/>
      <c r="E28" s="56"/>
      <c r="F28" s="56"/>
      <c r="G28" s="56"/>
      <c r="H28" s="56"/>
      <c r="I28" s="56"/>
      <c r="J28" s="30"/>
      <c r="K28" s="30"/>
      <c r="L28" s="30"/>
      <c r="M28" s="30"/>
      <c r="N28" s="30"/>
    </row>
    <row r="29" spans="2:16" ht="14" customHeight="1">
      <c r="B29" s="56" t="s">
        <v>87</v>
      </c>
      <c r="C29" s="97"/>
      <c r="D29" s="97"/>
      <c r="E29" s="97"/>
      <c r="F29" s="97">
        <f>F27</f>
        <v>0.625</v>
      </c>
      <c r="G29" s="116">
        <f>C29*E29*F29</f>
        <v>0</v>
      </c>
      <c r="H29" s="97"/>
      <c r="I29" s="97"/>
      <c r="J29" s="117" t="s">
        <v>156</v>
      </c>
      <c r="K29" s="118"/>
      <c r="L29" s="118"/>
      <c r="M29" s="118"/>
      <c r="N29" s="118"/>
      <c r="O29" s="118"/>
      <c r="P29" s="118"/>
    </row>
    <row r="30" spans="2:16" ht="14" customHeight="1">
      <c r="B30" s="56"/>
      <c r="C30" s="97"/>
      <c r="D30" s="97"/>
      <c r="E30" s="97"/>
      <c r="F30" s="97"/>
      <c r="G30" s="116"/>
      <c r="H30" s="97"/>
      <c r="I30" s="97"/>
      <c r="J30" s="117"/>
      <c r="K30" s="118"/>
      <c r="L30" s="118"/>
      <c r="M30" s="118"/>
      <c r="N30" s="118"/>
      <c r="O30" s="118"/>
      <c r="P30" s="118"/>
    </row>
    <row r="31" spans="2:16" ht="14" customHeight="1">
      <c r="B31" s="56" t="s">
        <v>90</v>
      </c>
      <c r="C31" s="97"/>
      <c r="D31" s="97"/>
      <c r="E31" s="97"/>
      <c r="F31" s="97">
        <f>F27</f>
        <v>0.625</v>
      </c>
      <c r="G31" s="116">
        <f>C31*E31*F31</f>
        <v>0</v>
      </c>
      <c r="H31" s="97"/>
      <c r="I31" s="97"/>
      <c r="J31" s="30"/>
      <c r="K31" s="30"/>
      <c r="L31" s="30"/>
      <c r="M31" s="30"/>
      <c r="N31" s="30"/>
    </row>
    <row r="32" spans="2:16" ht="14" customHeight="1">
      <c r="B32" s="56"/>
      <c r="C32" s="97"/>
      <c r="D32" s="97"/>
      <c r="E32" s="97"/>
      <c r="F32" s="97"/>
      <c r="G32" s="116"/>
      <c r="H32" s="97"/>
      <c r="I32" s="97"/>
      <c r="J32" s="30"/>
      <c r="K32" s="30"/>
      <c r="L32" s="30"/>
      <c r="M32" s="30"/>
      <c r="N32" s="30"/>
    </row>
    <row r="33" spans="2:14" ht="14" customHeight="1">
      <c r="B33" s="59"/>
      <c r="C33" s="97"/>
      <c r="D33" s="97"/>
      <c r="E33" s="97"/>
      <c r="F33" s="97"/>
      <c r="G33" s="97"/>
      <c r="H33" s="97"/>
      <c r="I33" s="97"/>
      <c r="J33" s="30"/>
      <c r="K33" s="30"/>
      <c r="L33" s="30"/>
      <c r="M33" s="30"/>
      <c r="N33" s="30"/>
    </row>
    <row r="34" spans="2:14" ht="14" customHeight="1">
      <c r="B34" s="59"/>
      <c r="C34" s="97"/>
      <c r="D34" s="97"/>
      <c r="E34" s="97"/>
      <c r="F34" s="97"/>
      <c r="G34" s="97"/>
      <c r="H34" s="97"/>
      <c r="I34" s="97"/>
      <c r="J34" s="30"/>
      <c r="K34" s="30"/>
      <c r="L34" s="30"/>
      <c r="M34" s="30"/>
      <c r="N34" s="30"/>
    </row>
    <row r="35" spans="2:14" ht="14" customHeight="1">
      <c r="B35" s="113" t="s">
        <v>88</v>
      </c>
      <c r="C35" s="113"/>
      <c r="D35" s="113"/>
      <c r="E35" s="113"/>
      <c r="F35" s="113"/>
      <c r="G35" s="108">
        <f>SUM(G23+G29+G31)</f>
        <v>0</v>
      </c>
      <c r="H35" s="97"/>
      <c r="I35" s="97"/>
      <c r="J35" s="30"/>
      <c r="K35" s="30"/>
      <c r="L35" s="30"/>
      <c r="M35" s="30"/>
      <c r="N35" s="30"/>
    </row>
    <row r="36" spans="2:14" ht="14" customHeight="1">
      <c r="B36" s="113"/>
      <c r="C36" s="113"/>
      <c r="D36" s="113"/>
      <c r="E36" s="113"/>
      <c r="F36" s="113"/>
      <c r="G36" s="108"/>
      <c r="H36" s="97"/>
      <c r="I36" s="97"/>
      <c r="J36" s="30"/>
      <c r="K36" s="30"/>
      <c r="L36" s="30"/>
      <c r="M36" s="30"/>
      <c r="N36" s="30"/>
    </row>
    <row r="38" spans="2:14" ht="18">
      <c r="G38" s="32" t="s">
        <v>89</v>
      </c>
      <c r="I38" s="11"/>
    </row>
    <row r="41" spans="2:14" ht="18" customHeight="1">
      <c r="B41" s="98" t="s">
        <v>157</v>
      </c>
      <c r="C41" s="98"/>
      <c r="D41" s="98"/>
      <c r="E41" s="98"/>
      <c r="F41" s="98"/>
      <c r="G41" s="98"/>
      <c r="H41" s="98"/>
      <c r="I41" s="98"/>
      <c r="J41" s="98"/>
      <c r="K41" s="98"/>
      <c r="L41" s="98"/>
      <c r="M41" s="33"/>
    </row>
    <row r="42" spans="2:14" ht="15" customHeight="1">
      <c r="B42" s="56" t="s">
        <v>158</v>
      </c>
      <c r="C42" s="56"/>
      <c r="D42" s="71" t="s">
        <v>94</v>
      </c>
      <c r="E42" s="72"/>
      <c r="F42" s="71" t="s">
        <v>188</v>
      </c>
      <c r="G42" s="72"/>
      <c r="H42" s="71" t="s">
        <v>93</v>
      </c>
      <c r="I42" s="72"/>
      <c r="J42" s="71" t="s">
        <v>92</v>
      </c>
      <c r="K42" s="109"/>
      <c r="L42" s="72"/>
      <c r="M42" s="56" t="s">
        <v>3</v>
      </c>
      <c r="N42" s="56"/>
    </row>
    <row r="43" spans="2:14" ht="15" customHeight="1">
      <c r="B43" s="56"/>
      <c r="C43" s="56"/>
      <c r="D43" s="73"/>
      <c r="E43" s="74"/>
      <c r="F43" s="73"/>
      <c r="G43" s="74"/>
      <c r="H43" s="73"/>
      <c r="I43" s="74"/>
      <c r="J43" s="73"/>
      <c r="K43" s="110"/>
      <c r="L43" s="74"/>
      <c r="M43" s="56"/>
      <c r="N43" s="56"/>
    </row>
    <row r="44" spans="2:14" ht="15" customHeight="1">
      <c r="B44" s="97"/>
      <c r="C44" s="97"/>
      <c r="D44" s="75"/>
      <c r="E44" s="76"/>
      <c r="F44" s="75"/>
      <c r="G44" s="76"/>
      <c r="H44" s="75"/>
      <c r="I44" s="111"/>
      <c r="J44" s="76"/>
      <c r="K44" s="97"/>
      <c r="L44" s="97"/>
    </row>
    <row r="45" spans="2:14" ht="15" customHeight="1">
      <c r="B45" s="97"/>
      <c r="C45" s="97"/>
      <c r="D45" s="77"/>
      <c r="E45" s="78"/>
      <c r="F45" s="77"/>
      <c r="G45" s="78"/>
      <c r="H45" s="77"/>
      <c r="I45" s="112"/>
      <c r="J45" s="78"/>
      <c r="K45" s="97"/>
      <c r="L45" s="97"/>
    </row>
    <row r="46" spans="2:14" ht="15">
      <c r="B46" s="105"/>
      <c r="C46" s="106"/>
      <c r="D46" s="106"/>
      <c r="E46" s="106"/>
      <c r="F46" s="106"/>
      <c r="G46" s="106"/>
      <c r="H46" s="106"/>
      <c r="I46" s="106"/>
      <c r="J46" s="106"/>
      <c r="K46" s="106"/>
      <c r="L46" s="107"/>
    </row>
    <row r="47" spans="2:14" ht="15" customHeight="1">
      <c r="B47" s="56" t="s">
        <v>159</v>
      </c>
      <c r="C47" s="56" t="s">
        <v>95</v>
      </c>
      <c r="D47" s="56"/>
      <c r="E47" s="56" t="s">
        <v>96</v>
      </c>
      <c r="F47" s="56" t="s">
        <v>97</v>
      </c>
      <c r="G47" s="79">
        <v>7.5</v>
      </c>
      <c r="H47" s="56" t="s">
        <v>86</v>
      </c>
      <c r="I47" s="56" t="s">
        <v>3</v>
      </c>
      <c r="J47" s="56"/>
      <c r="K47" s="56"/>
      <c r="L47" s="56"/>
    </row>
    <row r="48" spans="2:14" ht="15" customHeight="1">
      <c r="B48" s="56"/>
      <c r="C48" s="56"/>
      <c r="D48" s="56"/>
      <c r="E48" s="56"/>
      <c r="F48" s="56"/>
      <c r="G48" s="80"/>
      <c r="H48" s="56"/>
      <c r="I48" s="56"/>
      <c r="J48" s="56"/>
      <c r="K48" s="56"/>
      <c r="L48" s="56"/>
    </row>
    <row r="49" spans="2:12" ht="15" customHeight="1">
      <c r="B49" s="97"/>
      <c r="C49" s="97"/>
      <c r="D49" s="97"/>
      <c r="E49" s="97"/>
      <c r="F49" s="97"/>
      <c r="G49" s="61">
        <f>G47</f>
        <v>7.5</v>
      </c>
      <c r="H49" s="116">
        <f>C49*E49*F49*G49</f>
        <v>0</v>
      </c>
      <c r="I49" s="97"/>
      <c r="J49" s="97"/>
      <c r="K49" s="97"/>
      <c r="L49" s="97"/>
    </row>
    <row r="50" spans="2:12" ht="15" customHeight="1">
      <c r="B50" s="97"/>
      <c r="C50" s="97"/>
      <c r="D50" s="97"/>
      <c r="E50" s="97"/>
      <c r="F50" s="97"/>
      <c r="G50" s="62"/>
      <c r="H50" s="116"/>
      <c r="I50" s="97"/>
      <c r="J50" s="97"/>
      <c r="K50" s="97"/>
      <c r="L50" s="97"/>
    </row>
    <row r="51" spans="2:12" ht="15" customHeight="1">
      <c r="B51" s="61"/>
      <c r="C51" s="75"/>
      <c r="D51" s="76"/>
      <c r="E51" s="61"/>
      <c r="F51" s="61"/>
      <c r="G51" s="61">
        <f>G47</f>
        <v>7.5</v>
      </c>
      <c r="H51" s="116">
        <f t="shared" ref="H51" si="0">C51*E51*F51*G51</f>
        <v>0</v>
      </c>
      <c r="I51" s="97"/>
      <c r="J51" s="97"/>
      <c r="K51" s="97"/>
      <c r="L51" s="97"/>
    </row>
    <row r="52" spans="2:12" ht="15" customHeight="1">
      <c r="B52" s="62"/>
      <c r="C52" s="77"/>
      <c r="D52" s="78"/>
      <c r="E52" s="62"/>
      <c r="F52" s="62"/>
      <c r="G52" s="62"/>
      <c r="H52" s="116"/>
      <c r="I52" s="97"/>
      <c r="J52" s="97"/>
      <c r="K52" s="97"/>
      <c r="L52" s="97"/>
    </row>
    <row r="53" spans="2:12" ht="14" customHeight="1">
      <c r="B53" s="97"/>
      <c r="C53" s="97"/>
      <c r="D53" s="97"/>
      <c r="E53" s="97"/>
      <c r="F53" s="97"/>
      <c r="G53" s="61">
        <f>G47</f>
        <v>7.5</v>
      </c>
      <c r="H53" s="116">
        <f t="shared" ref="H53" si="1">C53*E53*F53*G53</f>
        <v>0</v>
      </c>
      <c r="I53" s="97"/>
      <c r="J53" s="97"/>
      <c r="K53" s="97"/>
      <c r="L53" s="97"/>
    </row>
    <row r="54" spans="2:12" ht="14" customHeight="1">
      <c r="B54" s="97"/>
      <c r="C54" s="97"/>
      <c r="D54" s="97"/>
      <c r="E54" s="97"/>
      <c r="F54" s="97"/>
      <c r="G54" s="62"/>
      <c r="H54" s="116"/>
      <c r="I54" s="97"/>
      <c r="J54" s="97"/>
      <c r="K54" s="97"/>
      <c r="L54" s="97"/>
    </row>
    <row r="55" spans="2:12" ht="14" customHeight="1">
      <c r="B55" s="59"/>
      <c r="C55" s="97"/>
      <c r="D55" s="97"/>
      <c r="E55" s="97"/>
      <c r="F55" s="97"/>
      <c r="G55" s="61"/>
      <c r="H55" s="97"/>
      <c r="I55" s="97"/>
      <c r="J55" s="97"/>
      <c r="K55" s="97"/>
      <c r="L55" s="97"/>
    </row>
    <row r="56" spans="2:12" ht="14" customHeight="1">
      <c r="B56" s="59"/>
      <c r="C56" s="97"/>
      <c r="D56" s="97"/>
      <c r="E56" s="97"/>
      <c r="F56" s="97"/>
      <c r="G56" s="62"/>
      <c r="H56" s="97"/>
      <c r="I56" s="97"/>
      <c r="J56" s="97"/>
      <c r="K56" s="97"/>
      <c r="L56" s="97"/>
    </row>
    <row r="57" spans="2:12" ht="14" customHeight="1">
      <c r="B57" s="99" t="s">
        <v>98</v>
      </c>
      <c r="C57" s="100"/>
      <c r="D57" s="100"/>
      <c r="E57" s="100"/>
      <c r="F57" s="100"/>
      <c r="G57" s="101"/>
      <c r="H57" s="108">
        <f>SUM(H49:H54)</f>
        <v>0</v>
      </c>
      <c r="I57" s="97"/>
      <c r="J57" s="97"/>
      <c r="K57" s="97"/>
      <c r="L57" s="97"/>
    </row>
    <row r="58" spans="2:12" ht="14" customHeight="1">
      <c r="B58" s="102"/>
      <c r="C58" s="103"/>
      <c r="D58" s="103"/>
      <c r="E58" s="103"/>
      <c r="F58" s="103"/>
      <c r="G58" s="104"/>
      <c r="H58" s="108"/>
      <c r="I58" s="97"/>
      <c r="J58" s="97"/>
      <c r="K58" s="97"/>
      <c r="L58" s="97"/>
    </row>
    <row r="60" spans="2:12" ht="15">
      <c r="H60" s="32" t="s">
        <v>171</v>
      </c>
    </row>
  </sheetData>
  <mergeCells count="108">
    <mergeCell ref="B55:B56"/>
    <mergeCell ref="C55:D56"/>
    <mergeCell ref="E55:E56"/>
    <mergeCell ref="F55:F56"/>
    <mergeCell ref="C25:D25"/>
    <mergeCell ref="F27:F28"/>
    <mergeCell ref="G27:G28"/>
    <mergeCell ref="E27:E28"/>
    <mergeCell ref="C9:E9"/>
    <mergeCell ref="B21:B22"/>
    <mergeCell ref="C21:D22"/>
    <mergeCell ref="E21:E22"/>
    <mergeCell ref="F21:F22"/>
    <mergeCell ref="G21:G22"/>
    <mergeCell ref="B20:I20"/>
    <mergeCell ref="B2:P2"/>
    <mergeCell ref="B3:P3"/>
    <mergeCell ref="C4:E4"/>
    <mergeCell ref="C5:E5"/>
    <mergeCell ref="C6:E7"/>
    <mergeCell ref="C8:E8"/>
    <mergeCell ref="B23:B24"/>
    <mergeCell ref="C23:D24"/>
    <mergeCell ref="E23:E24"/>
    <mergeCell ref="F23:F24"/>
    <mergeCell ref="G23:G24"/>
    <mergeCell ref="F47:F48"/>
    <mergeCell ref="J26:P27"/>
    <mergeCell ref="J29:P30"/>
    <mergeCell ref="H53:H54"/>
    <mergeCell ref="G53:G54"/>
    <mergeCell ref="H51:H52"/>
    <mergeCell ref="I49:L50"/>
    <mergeCell ref="B49:B50"/>
    <mergeCell ref="C49:D50"/>
    <mergeCell ref="E49:E50"/>
    <mergeCell ref="F49:F50"/>
    <mergeCell ref="H49:H50"/>
    <mergeCell ref="G49:G50"/>
    <mergeCell ref="I51:L52"/>
    <mergeCell ref="I53:L54"/>
    <mergeCell ref="B29:B30"/>
    <mergeCell ref="C29:D30"/>
    <mergeCell ref="E29:E30"/>
    <mergeCell ref="F29:F30"/>
    <mergeCell ref="G29:G30"/>
    <mergeCell ref="B53:B54"/>
    <mergeCell ref="C53:D54"/>
    <mergeCell ref="E53:E54"/>
    <mergeCell ref="F53:F54"/>
    <mergeCell ref="B33:B34"/>
    <mergeCell ref="C33:D34"/>
    <mergeCell ref="E33:E34"/>
    <mergeCell ref="F33:F34"/>
    <mergeCell ref="G33:G34"/>
    <mergeCell ref="B31:B32"/>
    <mergeCell ref="C31:D32"/>
    <mergeCell ref="E31:E32"/>
    <mergeCell ref="F31:F32"/>
    <mergeCell ref="G31:G32"/>
    <mergeCell ref="M42:N43"/>
    <mergeCell ref="J42:L43"/>
    <mergeCell ref="H44:J45"/>
    <mergeCell ref="B44:C45"/>
    <mergeCell ref="K44:L45"/>
    <mergeCell ref="F42:G43"/>
    <mergeCell ref="B13:I13"/>
    <mergeCell ref="B35:F36"/>
    <mergeCell ref="H21:I22"/>
    <mergeCell ref="H27:I28"/>
    <mergeCell ref="H23:I24"/>
    <mergeCell ref="H29:I30"/>
    <mergeCell ref="H31:I32"/>
    <mergeCell ref="H33:I34"/>
    <mergeCell ref="H35:I36"/>
    <mergeCell ref="B26:I26"/>
    <mergeCell ref="H25:I25"/>
    <mergeCell ref="B15:D15"/>
    <mergeCell ref="B17:B18"/>
    <mergeCell ref="C17:C18"/>
    <mergeCell ref="D17:D18"/>
    <mergeCell ref="G35:G36"/>
    <mergeCell ref="B27:B28"/>
    <mergeCell ref="C27:D28"/>
    <mergeCell ref="I55:L56"/>
    <mergeCell ref="I57:L58"/>
    <mergeCell ref="B41:L41"/>
    <mergeCell ref="B57:G58"/>
    <mergeCell ref="B46:L46"/>
    <mergeCell ref="G55:G56"/>
    <mergeCell ref="B51:B52"/>
    <mergeCell ref="C51:D52"/>
    <mergeCell ref="E51:E52"/>
    <mergeCell ref="F51:F52"/>
    <mergeCell ref="G51:G52"/>
    <mergeCell ref="H57:H58"/>
    <mergeCell ref="D42:E43"/>
    <mergeCell ref="D44:E45"/>
    <mergeCell ref="H42:I43"/>
    <mergeCell ref="F44:G45"/>
    <mergeCell ref="B42:C43"/>
    <mergeCell ref="H55:H56"/>
    <mergeCell ref="I47:L48"/>
    <mergeCell ref="H47:H48"/>
    <mergeCell ref="G47:G48"/>
    <mergeCell ref="B47:B48"/>
    <mergeCell ref="C47:D48"/>
    <mergeCell ref="E47:E48"/>
  </mergeCells>
  <phoneticPr fontId="18"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O44"/>
  <sheetViews>
    <sheetView workbookViewId="0">
      <selection activeCell="B4" sqref="B4"/>
    </sheetView>
  </sheetViews>
  <sheetFormatPr baseColWidth="10" defaultColWidth="8.83203125" defaultRowHeight="14" x14ac:dyDescent="0"/>
  <cols>
    <col min="2" max="2" width="23.1640625" customWidth="1"/>
    <col min="3" max="3" width="14.33203125" customWidth="1"/>
    <col min="4" max="4" width="19.33203125" bestFit="1" customWidth="1"/>
    <col min="5" max="9" width="20.6640625" customWidth="1"/>
    <col min="10" max="10" width="25.6640625" customWidth="1"/>
    <col min="11" max="11" width="13.5" customWidth="1"/>
    <col min="12" max="12" width="13" customWidth="1"/>
    <col min="13" max="14" width="15.33203125" customWidth="1"/>
    <col min="15" max="15" width="15.83203125" customWidth="1"/>
  </cols>
  <sheetData>
    <row r="1" spans="2:15" ht="42" customHeight="1"/>
    <row r="2" spans="2:15" ht="42" customHeight="1">
      <c r="B2" s="63" t="s">
        <v>191</v>
      </c>
      <c r="C2" s="63"/>
      <c r="D2" s="63"/>
      <c r="E2" s="63"/>
      <c r="F2" s="63"/>
      <c r="G2" s="63"/>
      <c r="H2" s="63"/>
      <c r="I2" s="63"/>
      <c r="J2" s="63"/>
      <c r="K2" s="63"/>
      <c r="L2" s="63"/>
      <c r="M2" s="63"/>
      <c r="N2" s="63"/>
      <c r="O2" s="63"/>
    </row>
    <row r="3" spans="2:15" ht="42" customHeight="1">
      <c r="B3" s="64" t="s">
        <v>49</v>
      </c>
      <c r="C3" s="65"/>
      <c r="D3" s="65"/>
      <c r="E3" s="65"/>
      <c r="F3" s="65"/>
      <c r="G3" s="65"/>
      <c r="H3" s="65"/>
      <c r="I3" s="65"/>
      <c r="J3" s="65"/>
      <c r="K3" s="65"/>
      <c r="L3" s="65"/>
      <c r="M3" s="65"/>
      <c r="N3" s="65"/>
      <c r="O3" s="65"/>
    </row>
    <row r="4" spans="2:15" ht="20">
      <c r="B4" s="53" t="s">
        <v>4</v>
      </c>
      <c r="C4" s="66"/>
      <c r="D4" s="66"/>
      <c r="E4" s="66"/>
      <c r="F4" s="12"/>
      <c r="G4" s="12"/>
      <c r="H4" s="12"/>
      <c r="I4" s="12"/>
    </row>
    <row r="5" spans="2:15" ht="18">
      <c r="B5" s="1" t="s">
        <v>5</v>
      </c>
      <c r="C5" s="67"/>
      <c r="D5" s="67"/>
      <c r="E5" s="67"/>
      <c r="F5" s="13"/>
      <c r="G5" s="13"/>
      <c r="H5" s="13"/>
      <c r="I5" s="13"/>
    </row>
    <row r="6" spans="2:15" ht="15">
      <c r="B6" s="2" t="s">
        <v>6</v>
      </c>
      <c r="C6" s="68"/>
      <c r="D6" s="68"/>
      <c r="E6" s="68"/>
      <c r="F6" s="14"/>
      <c r="G6" s="14"/>
      <c r="H6" s="14"/>
      <c r="I6" s="14"/>
    </row>
    <row r="7" spans="2:15" ht="15">
      <c r="B7" s="2"/>
      <c r="C7" s="69"/>
      <c r="D7" s="69"/>
      <c r="E7" s="69"/>
      <c r="F7" s="14"/>
      <c r="G7" s="14"/>
      <c r="H7" s="14"/>
      <c r="I7" s="14"/>
    </row>
    <row r="8" spans="2:15" ht="15">
      <c r="B8" s="2" t="s">
        <v>7</v>
      </c>
      <c r="C8" s="70"/>
      <c r="D8" s="70"/>
      <c r="E8" s="70"/>
      <c r="F8" s="14"/>
      <c r="G8" s="14"/>
      <c r="H8" s="14"/>
      <c r="I8" s="14"/>
    </row>
    <row r="9" spans="2:15" ht="15">
      <c r="B9" s="2" t="s">
        <v>8</v>
      </c>
      <c r="C9" s="70"/>
      <c r="D9" s="70"/>
      <c r="E9" s="70"/>
      <c r="F9" s="14"/>
      <c r="G9" s="14"/>
      <c r="H9" s="14"/>
      <c r="I9" s="14"/>
    </row>
    <row r="10" spans="2:15" ht="15">
      <c r="B10" s="2"/>
      <c r="C10" s="3"/>
      <c r="D10" s="3"/>
      <c r="E10" s="3"/>
      <c r="F10" s="3"/>
      <c r="G10" s="3"/>
      <c r="H10" s="3"/>
      <c r="I10" s="3"/>
    </row>
    <row r="11" spans="2:15" ht="15">
      <c r="B11" s="2" t="s">
        <v>9</v>
      </c>
      <c r="C11" s="4"/>
    </row>
    <row r="13" spans="2:15" s="2" customFormat="1" ht="15.75" customHeight="1">
      <c r="B13" s="56" t="s">
        <v>22</v>
      </c>
      <c r="C13" s="71" t="s">
        <v>23</v>
      </c>
      <c r="D13" s="72"/>
      <c r="E13" s="79" t="s">
        <v>47</v>
      </c>
      <c r="F13" s="79" t="s">
        <v>169</v>
      </c>
      <c r="G13" s="79" t="s">
        <v>170</v>
      </c>
      <c r="H13" s="79" t="s">
        <v>43</v>
      </c>
      <c r="I13" s="79" t="s">
        <v>44</v>
      </c>
      <c r="J13" s="56" t="s">
        <v>24</v>
      </c>
      <c r="K13" s="60" t="s">
        <v>3</v>
      </c>
      <c r="L13" s="60"/>
      <c r="M13" s="60"/>
      <c r="N13" s="60"/>
      <c r="O13" s="60"/>
    </row>
    <row r="14" spans="2:15" ht="15" customHeight="1">
      <c r="B14" s="56"/>
      <c r="C14" s="73"/>
      <c r="D14" s="74"/>
      <c r="E14" s="80"/>
      <c r="F14" s="80"/>
      <c r="G14" s="80"/>
      <c r="H14" s="80"/>
      <c r="I14" s="80"/>
      <c r="J14" s="56"/>
      <c r="K14" s="60"/>
      <c r="L14" s="60"/>
      <c r="M14" s="60"/>
      <c r="N14" s="60"/>
      <c r="O14" s="60"/>
    </row>
    <row r="15" spans="2:15" ht="15" customHeight="1">
      <c r="B15" s="59"/>
      <c r="C15" s="75"/>
      <c r="D15" s="76"/>
      <c r="E15" s="61"/>
      <c r="F15" s="120"/>
      <c r="G15" s="61"/>
      <c r="H15" s="93">
        <f>F15*G15</f>
        <v>0</v>
      </c>
      <c r="I15" s="57">
        <f>H15/43560</f>
        <v>0</v>
      </c>
      <c r="J15" s="119" t="e">
        <f>(E15/I15)</f>
        <v>#DIV/0!</v>
      </c>
      <c r="K15" s="59"/>
      <c r="L15" s="59"/>
      <c r="M15" s="59"/>
      <c r="N15" s="59"/>
      <c r="O15" s="59"/>
    </row>
    <row r="16" spans="2:15" ht="15" customHeight="1">
      <c r="B16" s="59"/>
      <c r="C16" s="77"/>
      <c r="D16" s="78"/>
      <c r="E16" s="62"/>
      <c r="F16" s="121"/>
      <c r="G16" s="62"/>
      <c r="H16" s="94"/>
      <c r="I16" s="58"/>
      <c r="J16" s="119"/>
      <c r="K16" s="59"/>
      <c r="L16" s="59"/>
      <c r="M16" s="59"/>
      <c r="N16" s="59"/>
      <c r="O16" s="59"/>
    </row>
    <row r="17" spans="2:15" ht="15" customHeight="1">
      <c r="B17" s="59"/>
      <c r="C17" s="75"/>
      <c r="D17" s="76"/>
      <c r="E17" s="61"/>
      <c r="F17" s="120"/>
      <c r="G17" s="61"/>
      <c r="H17" s="93">
        <f t="shared" ref="H17" si="0">F17*G17</f>
        <v>0</v>
      </c>
      <c r="I17" s="57">
        <f t="shared" ref="I17" si="1">H17/43560</f>
        <v>0</v>
      </c>
      <c r="J17" s="119" t="e">
        <f t="shared" ref="J17" si="2">(E17/I17)</f>
        <v>#DIV/0!</v>
      </c>
      <c r="K17" s="59"/>
      <c r="L17" s="59"/>
      <c r="M17" s="59"/>
      <c r="N17" s="59"/>
      <c r="O17" s="59"/>
    </row>
    <row r="18" spans="2:15" ht="15" customHeight="1">
      <c r="B18" s="59"/>
      <c r="C18" s="77"/>
      <c r="D18" s="78"/>
      <c r="E18" s="62"/>
      <c r="F18" s="121"/>
      <c r="G18" s="62"/>
      <c r="H18" s="94"/>
      <c r="I18" s="58"/>
      <c r="J18" s="119"/>
      <c r="K18" s="59"/>
      <c r="L18" s="59"/>
      <c r="M18" s="59"/>
      <c r="N18" s="59"/>
      <c r="O18" s="59"/>
    </row>
    <row r="19" spans="2:15" ht="15" customHeight="1">
      <c r="B19" s="59"/>
      <c r="C19" s="75"/>
      <c r="D19" s="76"/>
      <c r="E19" s="61"/>
      <c r="F19" s="120"/>
      <c r="G19" s="61"/>
      <c r="H19" s="93">
        <f t="shared" ref="H19" si="3">F19*G19</f>
        <v>0</v>
      </c>
      <c r="I19" s="57">
        <f t="shared" ref="I19" si="4">H19/43560</f>
        <v>0</v>
      </c>
      <c r="J19" s="119" t="e">
        <f t="shared" ref="J19" si="5">(E19/I19)</f>
        <v>#DIV/0!</v>
      </c>
      <c r="K19" s="59"/>
      <c r="L19" s="59"/>
      <c r="M19" s="59"/>
      <c r="N19" s="59"/>
      <c r="O19" s="59"/>
    </row>
    <row r="20" spans="2:15" ht="15" customHeight="1">
      <c r="B20" s="59"/>
      <c r="C20" s="77"/>
      <c r="D20" s="78"/>
      <c r="E20" s="62"/>
      <c r="F20" s="121"/>
      <c r="G20" s="62"/>
      <c r="H20" s="94"/>
      <c r="I20" s="58"/>
      <c r="J20" s="119"/>
      <c r="K20" s="59"/>
      <c r="L20" s="59"/>
      <c r="M20" s="59"/>
      <c r="N20" s="59"/>
      <c r="O20" s="59"/>
    </row>
    <row r="21" spans="2:15" ht="15" customHeight="1">
      <c r="B21" s="59"/>
      <c r="C21" s="75"/>
      <c r="D21" s="76"/>
      <c r="E21" s="61"/>
      <c r="F21" s="120"/>
      <c r="G21" s="61"/>
      <c r="H21" s="93">
        <f t="shared" ref="H21" si="6">F21*G21</f>
        <v>0</v>
      </c>
      <c r="I21" s="57">
        <f t="shared" ref="I21" si="7">H21/43560</f>
        <v>0</v>
      </c>
      <c r="J21" s="119" t="e">
        <f t="shared" ref="J21" si="8">(E21/I21)</f>
        <v>#DIV/0!</v>
      </c>
      <c r="K21" s="59"/>
      <c r="L21" s="59"/>
      <c r="M21" s="59"/>
      <c r="N21" s="59"/>
      <c r="O21" s="59"/>
    </row>
    <row r="22" spans="2:15" ht="15" customHeight="1">
      <c r="B22" s="59"/>
      <c r="C22" s="77"/>
      <c r="D22" s="78"/>
      <c r="E22" s="62"/>
      <c r="F22" s="121"/>
      <c r="G22" s="62"/>
      <c r="H22" s="94"/>
      <c r="I22" s="58"/>
      <c r="J22" s="119"/>
      <c r="K22" s="59"/>
      <c r="L22" s="59"/>
      <c r="M22" s="59"/>
      <c r="N22" s="59"/>
      <c r="O22" s="59"/>
    </row>
    <row r="23" spans="2:15" ht="15" customHeight="1">
      <c r="B23" s="59"/>
      <c r="C23" s="75"/>
      <c r="D23" s="76"/>
      <c r="E23" s="61"/>
      <c r="F23" s="120"/>
      <c r="G23" s="61"/>
      <c r="H23" s="93">
        <f t="shared" ref="H23" si="9">F23*G23</f>
        <v>0</v>
      </c>
      <c r="I23" s="57">
        <f t="shared" ref="I23" si="10">H23/43560</f>
        <v>0</v>
      </c>
      <c r="J23" s="119" t="e">
        <f t="shared" ref="J23" si="11">(E23/I23)</f>
        <v>#DIV/0!</v>
      </c>
      <c r="K23" s="59"/>
      <c r="L23" s="59"/>
      <c r="M23" s="59"/>
      <c r="N23" s="59"/>
      <c r="O23" s="59"/>
    </row>
    <row r="24" spans="2:15" ht="15" customHeight="1">
      <c r="B24" s="59"/>
      <c r="C24" s="77"/>
      <c r="D24" s="78"/>
      <c r="E24" s="62"/>
      <c r="F24" s="121"/>
      <c r="G24" s="62"/>
      <c r="H24" s="94"/>
      <c r="I24" s="58"/>
      <c r="J24" s="119"/>
      <c r="K24" s="59"/>
      <c r="L24" s="59"/>
      <c r="M24" s="59"/>
      <c r="N24" s="59"/>
      <c r="O24" s="59"/>
    </row>
    <row r="25" spans="2:15" ht="15" customHeight="1">
      <c r="B25" s="59"/>
      <c r="C25" s="75"/>
      <c r="D25" s="76"/>
      <c r="E25" s="61"/>
      <c r="F25" s="120"/>
      <c r="G25" s="61"/>
      <c r="H25" s="93">
        <f t="shared" ref="H25" si="12">F25*G25</f>
        <v>0</v>
      </c>
      <c r="I25" s="57">
        <f t="shared" ref="I25" si="13">H25/43560</f>
        <v>0</v>
      </c>
      <c r="J25" s="119" t="e">
        <f t="shared" ref="J25" si="14">(E25/I25)</f>
        <v>#DIV/0!</v>
      </c>
      <c r="K25" s="59"/>
      <c r="L25" s="59"/>
      <c r="M25" s="59"/>
      <c r="N25" s="59"/>
      <c r="O25" s="59"/>
    </row>
    <row r="26" spans="2:15" ht="15" customHeight="1">
      <c r="B26" s="59"/>
      <c r="C26" s="77"/>
      <c r="D26" s="78"/>
      <c r="E26" s="62"/>
      <c r="F26" s="121"/>
      <c r="G26" s="62"/>
      <c r="H26" s="94"/>
      <c r="I26" s="58"/>
      <c r="J26" s="119"/>
      <c r="K26" s="59"/>
      <c r="L26" s="59"/>
      <c r="M26" s="59"/>
      <c r="N26" s="59"/>
      <c r="O26" s="59"/>
    </row>
    <row r="27" spans="2:15" ht="15" customHeight="1">
      <c r="B27" s="8"/>
      <c r="C27" s="9"/>
      <c r="D27" s="9"/>
      <c r="E27" s="9"/>
      <c r="F27" s="9"/>
      <c r="G27" s="9"/>
      <c r="H27" s="9"/>
      <c r="I27" s="9"/>
      <c r="J27" s="8"/>
      <c r="K27" s="8"/>
      <c r="L27" s="8"/>
      <c r="M27" s="8"/>
      <c r="N27" s="8"/>
      <c r="O27" s="8"/>
    </row>
    <row r="28" spans="2:15" ht="15" customHeight="1">
      <c r="B28" s="8"/>
      <c r="C28" s="9"/>
      <c r="D28" s="9"/>
      <c r="E28" s="9"/>
      <c r="F28" s="9"/>
      <c r="G28" s="9"/>
      <c r="H28" s="15" t="s">
        <v>45</v>
      </c>
      <c r="I28" s="16"/>
      <c r="J28" s="8"/>
      <c r="K28" s="8"/>
      <c r="L28" s="8"/>
      <c r="M28" s="8"/>
      <c r="N28" s="8"/>
      <c r="O28" s="8"/>
    </row>
    <row r="29" spans="2:15" ht="15" customHeight="1">
      <c r="I29" s="22" t="s">
        <v>46</v>
      </c>
    </row>
    <row r="30" spans="2:15" ht="15" customHeight="1">
      <c r="J30" s="20" t="s">
        <v>48</v>
      </c>
    </row>
    <row r="31" spans="2:15" ht="15" customHeight="1"/>
    <row r="32" spans="2:15" ht="15" customHeight="1"/>
    <row r="33" spans="2:15" ht="15" customHeight="1"/>
    <row r="34" spans="2:15" ht="15" customHeight="1"/>
    <row r="35" spans="2:15" ht="15" customHeight="1"/>
    <row r="36" spans="2:15" ht="15" customHeight="1"/>
    <row r="37" spans="2:15" ht="15" customHeight="1"/>
    <row r="38" spans="2:15" ht="15" customHeight="1"/>
    <row r="39" spans="2:15" ht="15" customHeight="1"/>
    <row r="40" spans="2:15" ht="15" customHeight="1"/>
    <row r="41" spans="2:15" ht="15" customHeight="1"/>
    <row r="42" spans="2:15" ht="15" customHeight="1"/>
    <row r="43" spans="2:15" ht="15" customHeight="1">
      <c r="B43" s="8"/>
      <c r="C43" s="9"/>
      <c r="D43" s="9"/>
      <c r="E43" s="9"/>
      <c r="F43" s="9"/>
      <c r="G43" s="9"/>
      <c r="H43" s="9"/>
      <c r="I43" s="9"/>
      <c r="J43" s="8"/>
      <c r="K43" s="8"/>
      <c r="L43" s="8"/>
      <c r="M43" s="8"/>
      <c r="N43" s="8"/>
      <c r="O43" s="8"/>
    </row>
    <row r="44" spans="2:15" ht="15" customHeight="1">
      <c r="B44" s="8"/>
      <c r="C44" s="9"/>
      <c r="D44" s="9"/>
      <c r="E44" s="9"/>
      <c r="F44" s="9"/>
      <c r="G44" s="9"/>
      <c r="H44" s="9"/>
      <c r="I44" s="9"/>
      <c r="J44" s="8"/>
      <c r="K44" s="8"/>
      <c r="L44" s="8"/>
      <c r="M44" s="8"/>
      <c r="N44" s="8"/>
      <c r="O44" s="8"/>
    </row>
  </sheetData>
  <mergeCells count="70">
    <mergeCell ref="C19:D20"/>
    <mergeCell ref="C21:D22"/>
    <mergeCell ref="C23:D24"/>
    <mergeCell ref="C25:D26"/>
    <mergeCell ref="C13:D14"/>
    <mergeCell ref="C15:D16"/>
    <mergeCell ref="J23:J24"/>
    <mergeCell ref="K23:O24"/>
    <mergeCell ref="B25:B26"/>
    <mergeCell ref="J25:J26"/>
    <mergeCell ref="K25:O26"/>
    <mergeCell ref="B23:B24"/>
    <mergeCell ref="E23:E24"/>
    <mergeCell ref="E25:E26"/>
    <mergeCell ref="F23:F24"/>
    <mergeCell ref="F25:F26"/>
    <mergeCell ref="G23:G24"/>
    <mergeCell ref="G25:G26"/>
    <mergeCell ref="H23:H24"/>
    <mergeCell ref="H25:H26"/>
    <mergeCell ref="I23:I24"/>
    <mergeCell ref="I25:I26"/>
    <mergeCell ref="J19:J20"/>
    <mergeCell ref="K19:O20"/>
    <mergeCell ref="B21:B22"/>
    <mergeCell ref="J21:J22"/>
    <mergeCell ref="K21:O22"/>
    <mergeCell ref="B19:B20"/>
    <mergeCell ref="E19:E20"/>
    <mergeCell ref="E21:E22"/>
    <mergeCell ref="F19:F20"/>
    <mergeCell ref="F21:F22"/>
    <mergeCell ref="G19:G20"/>
    <mergeCell ref="G21:G22"/>
    <mergeCell ref="H19:H20"/>
    <mergeCell ref="H21:H22"/>
    <mergeCell ref="I19:I20"/>
    <mergeCell ref="I21:I22"/>
    <mergeCell ref="K15:O16"/>
    <mergeCell ref="B17:B18"/>
    <mergeCell ref="J17:J18"/>
    <mergeCell ref="K17:O18"/>
    <mergeCell ref="E17:E18"/>
    <mergeCell ref="F17:F18"/>
    <mergeCell ref="G17:G18"/>
    <mergeCell ref="H17:H18"/>
    <mergeCell ref="I17:I18"/>
    <mergeCell ref="C17:D18"/>
    <mergeCell ref="B15:B16"/>
    <mergeCell ref="J15:J16"/>
    <mergeCell ref="E15:E16"/>
    <mergeCell ref="F15:F16"/>
    <mergeCell ref="G15:G16"/>
    <mergeCell ref="H15:H16"/>
    <mergeCell ref="I15:I16"/>
    <mergeCell ref="C9:E9"/>
    <mergeCell ref="B13:B14"/>
    <mergeCell ref="B2:O2"/>
    <mergeCell ref="B3:O3"/>
    <mergeCell ref="C4:E4"/>
    <mergeCell ref="C5:E5"/>
    <mergeCell ref="C6:E7"/>
    <mergeCell ref="C8:E8"/>
    <mergeCell ref="E13:E14"/>
    <mergeCell ref="F13:F14"/>
    <mergeCell ref="G13:G14"/>
    <mergeCell ref="H13:H14"/>
    <mergeCell ref="I13:I14"/>
    <mergeCell ref="J13:J14"/>
    <mergeCell ref="K13:O14"/>
  </mergeCells>
  <phoneticPr fontId="18" type="noConversion"/>
  <pageMargins left="0.7" right="0.7" top="0.75" bottom="0.75" header="0.3" footer="0.3"/>
  <pageSetup scale="42" orientation="landscape" horizontalDpi="300" verticalDpi="3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4"/>
  <sheetViews>
    <sheetView workbookViewId="0">
      <selection activeCell="B13" sqref="B13:M44"/>
    </sheetView>
  </sheetViews>
  <sheetFormatPr baseColWidth="10" defaultColWidth="8.83203125" defaultRowHeight="14" x14ac:dyDescent="0"/>
  <cols>
    <col min="2" max="2" width="21.5" bestFit="1" customWidth="1"/>
    <col min="3" max="3" width="16.33203125" customWidth="1"/>
    <col min="4" max="4" width="19.33203125" bestFit="1" customWidth="1"/>
    <col min="5" max="5" width="19.33203125" customWidth="1"/>
    <col min="6" max="6" width="19" bestFit="1" customWidth="1"/>
    <col min="7" max="7" width="27.33203125" customWidth="1"/>
    <col min="8" max="8" width="23.5" customWidth="1"/>
    <col min="9" max="9" width="21.83203125" bestFit="1" customWidth="1"/>
    <col min="10" max="10" width="13.5" customWidth="1"/>
    <col min="11" max="11" width="13" customWidth="1"/>
    <col min="12" max="12" width="17" customWidth="1"/>
    <col min="13" max="13" width="17.33203125" customWidth="1"/>
    <col min="14" max="14" width="15.83203125" customWidth="1"/>
  </cols>
  <sheetData>
    <row r="1" spans="2:14" ht="42" customHeight="1"/>
    <row r="2" spans="2:14" ht="42" customHeight="1">
      <c r="B2" s="63" t="s">
        <v>191</v>
      </c>
      <c r="C2" s="63"/>
      <c r="D2" s="63"/>
      <c r="E2" s="63"/>
      <c r="F2" s="63"/>
      <c r="G2" s="63"/>
      <c r="H2" s="63"/>
      <c r="I2" s="63"/>
      <c r="J2" s="63"/>
      <c r="K2" s="63"/>
      <c r="L2" s="63"/>
      <c r="M2" s="63"/>
      <c r="N2" s="63"/>
    </row>
    <row r="3" spans="2:14" ht="42" customHeight="1">
      <c r="B3" s="64" t="s">
        <v>104</v>
      </c>
      <c r="C3" s="65"/>
      <c r="D3" s="65"/>
      <c r="E3" s="65"/>
      <c r="F3" s="65"/>
      <c r="G3" s="65"/>
      <c r="H3" s="65"/>
      <c r="I3" s="65"/>
      <c r="J3" s="65"/>
      <c r="K3" s="65"/>
      <c r="L3" s="65"/>
      <c r="M3" s="65"/>
      <c r="N3" s="65"/>
    </row>
    <row r="4" spans="2:14" ht="20">
      <c r="B4" s="53" t="s">
        <v>4</v>
      </c>
      <c r="C4" s="66">
        <f>'Equipment Info'!C4:E4</f>
        <v>0</v>
      </c>
      <c r="D4" s="66"/>
      <c r="E4" s="66"/>
      <c r="F4" s="39"/>
    </row>
    <row r="5" spans="2:14" ht="18">
      <c r="B5" s="1" t="s">
        <v>5</v>
      </c>
      <c r="C5" s="67">
        <f>'Equipment Info'!C5:E5</f>
        <v>0</v>
      </c>
      <c r="D5" s="67"/>
      <c r="E5" s="67"/>
      <c r="F5" s="24"/>
    </row>
    <row r="6" spans="2:14" ht="15">
      <c r="B6" s="2" t="s">
        <v>6</v>
      </c>
      <c r="C6" s="68">
        <f>'Equipment Info'!C6:E7</f>
        <v>0</v>
      </c>
      <c r="D6" s="68"/>
      <c r="E6" s="68"/>
      <c r="F6" s="25"/>
    </row>
    <row r="7" spans="2:14" ht="15">
      <c r="B7" s="2"/>
      <c r="C7" s="69"/>
      <c r="D7" s="69"/>
      <c r="E7" s="69"/>
      <c r="F7" s="25"/>
    </row>
    <row r="8" spans="2:14" ht="15">
      <c r="B8" s="2" t="s">
        <v>7</v>
      </c>
      <c r="C8" s="70">
        <f>'Equipment Info'!C8:E8</f>
        <v>0</v>
      </c>
      <c r="D8" s="70"/>
      <c r="E8" s="70"/>
      <c r="F8" s="25"/>
    </row>
    <row r="9" spans="2:14" ht="15">
      <c r="B9" s="2" t="s">
        <v>8</v>
      </c>
      <c r="C9" s="70">
        <f>'Equipment Info'!C9:E9</f>
        <v>0</v>
      </c>
      <c r="D9" s="70"/>
      <c r="E9" s="70"/>
      <c r="F9" s="25"/>
    </row>
    <row r="10" spans="2:14" ht="15">
      <c r="B10" s="2"/>
      <c r="C10" s="3"/>
      <c r="D10" s="3"/>
      <c r="E10" s="3"/>
      <c r="F10" s="3"/>
    </row>
    <row r="11" spans="2:14" ht="15">
      <c r="B11" s="2" t="s">
        <v>9</v>
      </c>
      <c r="C11" s="6">
        <f>'Equipment Info'!C11</f>
        <v>0</v>
      </c>
    </row>
    <row r="13" spans="2:14" s="2" customFormat="1" ht="47.25" customHeight="1">
      <c r="B13" s="56" t="s">
        <v>0</v>
      </c>
      <c r="C13" s="56" t="s">
        <v>29</v>
      </c>
      <c r="D13" s="56" t="s">
        <v>1</v>
      </c>
      <c r="E13" s="79" t="s">
        <v>30</v>
      </c>
      <c r="F13" s="56" t="s">
        <v>2</v>
      </c>
      <c r="G13" s="56" t="s">
        <v>31</v>
      </c>
      <c r="H13" s="56" t="s">
        <v>32</v>
      </c>
      <c r="I13" s="126" t="s">
        <v>3</v>
      </c>
      <c r="J13" s="127"/>
      <c r="K13" s="127"/>
      <c r="L13" s="127"/>
      <c r="M13" s="128"/>
    </row>
    <row r="14" spans="2:14" ht="31" customHeight="1">
      <c r="B14" s="56"/>
      <c r="C14" s="56"/>
      <c r="D14" s="56"/>
      <c r="E14" s="80"/>
      <c r="F14" s="56"/>
      <c r="G14" s="56"/>
      <c r="H14" s="56"/>
      <c r="I14" s="129"/>
      <c r="J14" s="130"/>
      <c r="K14" s="130"/>
      <c r="L14" s="130"/>
      <c r="M14" s="131"/>
    </row>
    <row r="15" spans="2:14" ht="15" customHeight="1">
      <c r="B15" s="59"/>
      <c r="C15" s="59"/>
      <c r="D15" s="59"/>
      <c r="E15" s="90"/>
      <c r="F15" s="90"/>
      <c r="G15" s="90"/>
      <c r="H15" s="90"/>
      <c r="I15" s="122"/>
      <c r="J15" s="68"/>
      <c r="K15" s="68"/>
      <c r="L15" s="68"/>
      <c r="M15" s="123"/>
    </row>
    <row r="16" spans="2:14" ht="15" customHeight="1">
      <c r="B16" s="59"/>
      <c r="C16" s="59"/>
      <c r="D16" s="59"/>
      <c r="E16" s="91"/>
      <c r="F16" s="91"/>
      <c r="G16" s="91"/>
      <c r="H16" s="91"/>
      <c r="I16" s="124"/>
      <c r="J16" s="69"/>
      <c r="K16" s="69"/>
      <c r="L16" s="69"/>
      <c r="M16" s="125"/>
    </row>
    <row r="17" spans="2:18" ht="14" customHeight="1">
      <c r="B17" s="59"/>
      <c r="C17" s="59"/>
      <c r="D17" s="59"/>
      <c r="E17" s="90"/>
      <c r="F17" s="90"/>
      <c r="G17" s="90"/>
      <c r="H17" s="90"/>
      <c r="I17" s="122"/>
      <c r="J17" s="68"/>
      <c r="K17" s="68"/>
      <c r="L17" s="68"/>
      <c r="M17" s="123"/>
    </row>
    <row r="18" spans="2:18" ht="14" customHeight="1">
      <c r="B18" s="59"/>
      <c r="C18" s="59"/>
      <c r="D18" s="59"/>
      <c r="E18" s="91"/>
      <c r="F18" s="91"/>
      <c r="G18" s="91"/>
      <c r="H18" s="91"/>
      <c r="I18" s="124"/>
      <c r="J18" s="69"/>
      <c r="K18" s="69"/>
      <c r="L18" s="69"/>
      <c r="M18" s="125"/>
    </row>
    <row r="19" spans="2:18" ht="14" customHeight="1">
      <c r="B19" s="59"/>
      <c r="C19" s="59"/>
      <c r="D19" s="59"/>
      <c r="E19" s="90"/>
      <c r="F19" s="90"/>
      <c r="G19" s="90"/>
      <c r="H19" s="90"/>
      <c r="I19" s="122"/>
      <c r="J19" s="68"/>
      <c r="K19" s="68"/>
      <c r="L19" s="68"/>
      <c r="M19" s="123"/>
    </row>
    <row r="20" spans="2:18" ht="14" customHeight="1">
      <c r="B20" s="59"/>
      <c r="C20" s="59"/>
      <c r="D20" s="59"/>
      <c r="E20" s="91"/>
      <c r="F20" s="91"/>
      <c r="G20" s="91"/>
      <c r="H20" s="91"/>
      <c r="I20" s="124"/>
      <c r="J20" s="69"/>
      <c r="K20" s="69"/>
      <c r="L20" s="69"/>
      <c r="M20" s="125"/>
    </row>
    <row r="21" spans="2:18" ht="14" customHeight="1">
      <c r="B21" s="59"/>
      <c r="C21" s="59"/>
      <c r="D21" s="59"/>
      <c r="E21" s="90"/>
      <c r="F21" s="90"/>
      <c r="G21" s="90"/>
      <c r="H21" s="90"/>
      <c r="I21" s="122"/>
      <c r="J21" s="68"/>
      <c r="K21" s="68"/>
      <c r="L21" s="68"/>
      <c r="M21" s="123"/>
    </row>
    <row r="22" spans="2:18" ht="14" customHeight="1">
      <c r="B22" s="59"/>
      <c r="C22" s="59"/>
      <c r="D22" s="59"/>
      <c r="E22" s="91"/>
      <c r="F22" s="91"/>
      <c r="G22" s="91"/>
      <c r="H22" s="91"/>
      <c r="I22" s="124"/>
      <c r="J22" s="69"/>
      <c r="K22" s="69"/>
      <c r="L22" s="69"/>
      <c r="M22" s="125"/>
    </row>
    <row r="23" spans="2:18" ht="14" customHeight="1">
      <c r="B23" s="59"/>
      <c r="C23" s="59"/>
      <c r="D23" s="59"/>
      <c r="E23" s="90"/>
      <c r="F23" s="90"/>
      <c r="G23" s="90"/>
      <c r="H23" s="90"/>
      <c r="I23" s="122"/>
      <c r="J23" s="68"/>
      <c r="K23" s="68"/>
      <c r="L23" s="68"/>
      <c r="M23" s="123"/>
    </row>
    <row r="24" spans="2:18" ht="14" customHeight="1">
      <c r="B24" s="59"/>
      <c r="C24" s="59"/>
      <c r="D24" s="59"/>
      <c r="E24" s="91"/>
      <c r="F24" s="91"/>
      <c r="G24" s="91"/>
      <c r="H24" s="91"/>
      <c r="I24" s="124"/>
      <c r="J24" s="69"/>
      <c r="K24" s="69"/>
      <c r="L24" s="69"/>
      <c r="M24" s="125"/>
    </row>
    <row r="25" spans="2:18" ht="14" customHeight="1">
      <c r="B25" s="59"/>
      <c r="C25" s="59"/>
      <c r="D25" s="59"/>
      <c r="E25" s="90"/>
      <c r="F25" s="90"/>
      <c r="G25" s="90"/>
      <c r="H25" s="90"/>
      <c r="I25" s="122"/>
      <c r="J25" s="68"/>
      <c r="K25" s="68"/>
      <c r="L25" s="68"/>
      <c r="M25" s="123"/>
    </row>
    <row r="26" spans="2:18" ht="14" customHeight="1">
      <c r="B26" s="59"/>
      <c r="C26" s="59"/>
      <c r="D26" s="59"/>
      <c r="E26" s="91"/>
      <c r="F26" s="91"/>
      <c r="G26" s="91"/>
      <c r="H26" s="91"/>
      <c r="I26" s="124"/>
      <c r="J26" s="69"/>
      <c r="K26" s="69"/>
      <c r="L26" s="69"/>
      <c r="M26" s="125"/>
    </row>
    <row r="27" spans="2:18" ht="14" customHeight="1">
      <c r="B27" s="59"/>
      <c r="C27" s="59"/>
      <c r="D27" s="59"/>
      <c r="E27" s="90"/>
      <c r="F27" s="90"/>
      <c r="G27" s="90"/>
      <c r="H27" s="90"/>
      <c r="I27" s="122"/>
      <c r="J27" s="68"/>
      <c r="K27" s="68"/>
      <c r="L27" s="68"/>
      <c r="M27" s="123"/>
    </row>
    <row r="28" spans="2:18" ht="14" customHeight="1">
      <c r="B28" s="59"/>
      <c r="C28" s="59"/>
      <c r="D28" s="59"/>
      <c r="E28" s="91"/>
      <c r="F28" s="91"/>
      <c r="G28" s="91"/>
      <c r="H28" s="91"/>
      <c r="I28" s="124"/>
      <c r="J28" s="69"/>
      <c r="K28" s="69"/>
      <c r="L28" s="69"/>
      <c r="M28" s="125"/>
    </row>
    <row r="29" spans="2:18" ht="14" customHeight="1">
      <c r="B29" s="59"/>
      <c r="C29" s="59"/>
      <c r="D29" s="59"/>
      <c r="E29" s="90"/>
      <c r="F29" s="90"/>
      <c r="G29" s="90"/>
      <c r="H29" s="90"/>
      <c r="I29" s="122"/>
      <c r="J29" s="68"/>
      <c r="K29" s="68"/>
      <c r="L29" s="68"/>
      <c r="M29" s="123"/>
    </row>
    <row r="30" spans="2:18" ht="14" customHeight="1">
      <c r="B30" s="59"/>
      <c r="C30" s="59"/>
      <c r="D30" s="59"/>
      <c r="E30" s="91"/>
      <c r="F30" s="91"/>
      <c r="G30" s="91"/>
      <c r="H30" s="91"/>
      <c r="I30" s="124"/>
      <c r="J30" s="69"/>
      <c r="K30" s="69"/>
      <c r="L30" s="69"/>
      <c r="M30" s="125"/>
    </row>
    <row r="31" spans="2:18" ht="14" customHeight="1">
      <c r="B31" s="59"/>
      <c r="C31" s="59"/>
      <c r="D31" s="59"/>
      <c r="E31" s="90"/>
      <c r="F31" s="90"/>
      <c r="G31" s="90"/>
      <c r="H31" s="90"/>
      <c r="I31" s="122"/>
      <c r="J31" s="68"/>
      <c r="K31" s="68"/>
      <c r="L31" s="68"/>
      <c r="M31" s="123"/>
      <c r="N31" s="14"/>
      <c r="O31" s="14"/>
      <c r="P31" s="14"/>
      <c r="Q31" s="14"/>
      <c r="R31" s="14"/>
    </row>
    <row r="32" spans="2:18">
      <c r="B32" s="59"/>
      <c r="C32" s="59"/>
      <c r="D32" s="59"/>
      <c r="E32" s="91"/>
      <c r="F32" s="91"/>
      <c r="G32" s="91"/>
      <c r="H32" s="91"/>
      <c r="I32" s="124"/>
      <c r="J32" s="69"/>
      <c r="K32" s="69"/>
      <c r="L32" s="69"/>
      <c r="M32" s="125"/>
    </row>
    <row r="33" spans="2:13">
      <c r="B33" s="59"/>
      <c r="C33" s="59"/>
      <c r="D33" s="59"/>
      <c r="E33" s="90"/>
      <c r="F33" s="90"/>
      <c r="G33" s="90"/>
      <c r="H33" s="90"/>
      <c r="I33" s="122"/>
      <c r="J33" s="68"/>
      <c r="K33" s="68"/>
      <c r="L33" s="68"/>
      <c r="M33" s="123"/>
    </row>
    <row r="34" spans="2:13">
      <c r="B34" s="59"/>
      <c r="C34" s="59"/>
      <c r="D34" s="59"/>
      <c r="E34" s="91"/>
      <c r="F34" s="91"/>
      <c r="G34" s="91"/>
      <c r="H34" s="91"/>
      <c r="I34" s="124"/>
      <c r="J34" s="69"/>
      <c r="K34" s="69"/>
      <c r="L34" s="69"/>
      <c r="M34" s="125"/>
    </row>
    <row r="35" spans="2:13">
      <c r="B35" s="59"/>
      <c r="C35" s="59"/>
      <c r="D35" s="59"/>
      <c r="E35" s="90"/>
      <c r="F35" s="90"/>
      <c r="G35" s="90"/>
      <c r="H35" s="90"/>
      <c r="I35" s="122"/>
      <c r="J35" s="68"/>
      <c r="K35" s="68"/>
      <c r="L35" s="68"/>
      <c r="M35" s="123"/>
    </row>
    <row r="36" spans="2:13">
      <c r="B36" s="59"/>
      <c r="C36" s="59"/>
      <c r="D36" s="59"/>
      <c r="E36" s="91"/>
      <c r="F36" s="91"/>
      <c r="G36" s="91"/>
      <c r="H36" s="91"/>
      <c r="I36" s="124"/>
      <c r="J36" s="69"/>
      <c r="K36" s="69"/>
      <c r="L36" s="69"/>
      <c r="M36" s="125"/>
    </row>
    <row r="37" spans="2:13">
      <c r="B37" s="59"/>
      <c r="C37" s="59"/>
      <c r="D37" s="59"/>
      <c r="E37" s="90"/>
      <c r="F37" s="90"/>
      <c r="G37" s="90"/>
      <c r="H37" s="90"/>
      <c r="I37" s="122"/>
      <c r="J37" s="68"/>
      <c r="K37" s="68"/>
      <c r="L37" s="68"/>
      <c r="M37" s="123"/>
    </row>
    <row r="38" spans="2:13">
      <c r="B38" s="59"/>
      <c r="C38" s="59"/>
      <c r="D38" s="59"/>
      <c r="E38" s="91"/>
      <c r="F38" s="91"/>
      <c r="G38" s="91"/>
      <c r="H38" s="91"/>
      <c r="I38" s="124"/>
      <c r="J38" s="69"/>
      <c r="K38" s="69"/>
      <c r="L38" s="69"/>
      <c r="M38" s="125"/>
    </row>
    <row r="39" spans="2:13">
      <c r="B39" s="59"/>
      <c r="C39" s="59"/>
      <c r="D39" s="59"/>
      <c r="E39" s="90"/>
      <c r="F39" s="90"/>
      <c r="G39" s="90"/>
      <c r="H39" s="90"/>
      <c r="I39" s="122"/>
      <c r="J39" s="68"/>
      <c r="K39" s="68"/>
      <c r="L39" s="68"/>
      <c r="M39" s="123"/>
    </row>
    <row r="40" spans="2:13">
      <c r="B40" s="59"/>
      <c r="C40" s="59"/>
      <c r="D40" s="59"/>
      <c r="E40" s="91"/>
      <c r="F40" s="91"/>
      <c r="G40" s="91"/>
      <c r="H40" s="91"/>
      <c r="I40" s="124"/>
      <c r="J40" s="69"/>
      <c r="K40" s="69"/>
      <c r="L40" s="69"/>
      <c r="M40" s="125"/>
    </row>
    <row r="41" spans="2:13">
      <c r="B41" s="59"/>
      <c r="C41" s="59"/>
      <c r="D41" s="59"/>
      <c r="E41" s="90"/>
      <c r="F41" s="90"/>
      <c r="G41" s="90"/>
      <c r="H41" s="90"/>
      <c r="I41" s="122"/>
      <c r="J41" s="68"/>
      <c r="K41" s="68"/>
      <c r="L41" s="68"/>
      <c r="M41" s="123"/>
    </row>
    <row r="42" spans="2:13">
      <c r="B42" s="59"/>
      <c r="C42" s="59"/>
      <c r="D42" s="59"/>
      <c r="E42" s="91"/>
      <c r="F42" s="91"/>
      <c r="G42" s="91"/>
      <c r="H42" s="91"/>
      <c r="I42" s="124"/>
      <c r="J42" s="69"/>
      <c r="K42" s="69"/>
      <c r="L42" s="69"/>
      <c r="M42" s="125"/>
    </row>
    <row r="43" spans="2:13">
      <c r="B43" s="59"/>
      <c r="C43" s="59"/>
      <c r="D43" s="59"/>
      <c r="E43" s="90"/>
      <c r="F43" s="90"/>
      <c r="G43" s="90"/>
      <c r="H43" s="90"/>
      <c r="I43" s="122"/>
      <c r="J43" s="68"/>
      <c r="K43" s="68"/>
      <c r="L43" s="68"/>
      <c r="M43" s="123"/>
    </row>
    <row r="44" spans="2:13">
      <c r="B44" s="59"/>
      <c r="C44" s="59"/>
      <c r="D44" s="59"/>
      <c r="E44" s="91"/>
      <c r="F44" s="91"/>
      <c r="G44" s="91"/>
      <c r="H44" s="91"/>
      <c r="I44" s="124"/>
      <c r="J44" s="69"/>
      <c r="K44" s="69"/>
      <c r="L44" s="69"/>
      <c r="M44" s="125"/>
    </row>
  </sheetData>
  <mergeCells count="135">
    <mergeCell ref="H41:H42"/>
    <mergeCell ref="I41:M42"/>
    <mergeCell ref="B43:B44"/>
    <mergeCell ref="C43:C44"/>
    <mergeCell ref="D43:D44"/>
    <mergeCell ref="E43:E44"/>
    <mergeCell ref="F43:F44"/>
    <mergeCell ref="G43:G44"/>
    <mergeCell ref="H43:H44"/>
    <mergeCell ref="I43:M44"/>
    <mergeCell ref="B41:B42"/>
    <mergeCell ref="C41:C42"/>
    <mergeCell ref="D41:D42"/>
    <mergeCell ref="E41:E42"/>
    <mergeCell ref="F41:F42"/>
    <mergeCell ref="G41:G42"/>
    <mergeCell ref="I37:M38"/>
    <mergeCell ref="B39:B40"/>
    <mergeCell ref="C39:C40"/>
    <mergeCell ref="D39:D40"/>
    <mergeCell ref="E39:E40"/>
    <mergeCell ref="F39:F40"/>
    <mergeCell ref="G39:G40"/>
    <mergeCell ref="H39:H40"/>
    <mergeCell ref="I39:M40"/>
    <mergeCell ref="B37:B38"/>
    <mergeCell ref="C37:C38"/>
    <mergeCell ref="D37:D38"/>
    <mergeCell ref="E37:E38"/>
    <mergeCell ref="F37:F38"/>
    <mergeCell ref="G37:G38"/>
    <mergeCell ref="F31:F32"/>
    <mergeCell ref="G31:G32"/>
    <mergeCell ref="D33:D34"/>
    <mergeCell ref="E33:E34"/>
    <mergeCell ref="F33:F34"/>
    <mergeCell ref="G33:G34"/>
    <mergeCell ref="D35:D36"/>
    <mergeCell ref="E35:E36"/>
    <mergeCell ref="F35:F36"/>
    <mergeCell ref="G35:G36"/>
    <mergeCell ref="I29:M30"/>
    <mergeCell ref="H31:H32"/>
    <mergeCell ref="I31:M32"/>
    <mergeCell ref="H37:H38"/>
    <mergeCell ref="F29:F30"/>
    <mergeCell ref="G29:G30"/>
    <mergeCell ref="H29:H30"/>
    <mergeCell ref="I27:M28"/>
    <mergeCell ref="B29:B30"/>
    <mergeCell ref="C29:C30"/>
    <mergeCell ref="D29:D30"/>
    <mergeCell ref="E29:E30"/>
    <mergeCell ref="B33:B34"/>
    <mergeCell ref="C33:C34"/>
    <mergeCell ref="H33:H34"/>
    <mergeCell ref="I33:M34"/>
    <mergeCell ref="B35:B36"/>
    <mergeCell ref="C35:C36"/>
    <mergeCell ref="H35:H36"/>
    <mergeCell ref="I35:M36"/>
    <mergeCell ref="B31:B32"/>
    <mergeCell ref="C31:C32"/>
    <mergeCell ref="D31:D32"/>
    <mergeCell ref="E31:E32"/>
    <mergeCell ref="B27:B28"/>
    <mergeCell ref="C27:C28"/>
    <mergeCell ref="D27:D28"/>
    <mergeCell ref="E27:E28"/>
    <mergeCell ref="F27:F28"/>
    <mergeCell ref="G27:G28"/>
    <mergeCell ref="H27:H28"/>
    <mergeCell ref="F25:F26"/>
    <mergeCell ref="G25:G26"/>
    <mergeCell ref="H25:H26"/>
    <mergeCell ref="I23:M24"/>
    <mergeCell ref="B25:B26"/>
    <mergeCell ref="C25:C26"/>
    <mergeCell ref="D25:D26"/>
    <mergeCell ref="E25:E26"/>
    <mergeCell ref="I21:M22"/>
    <mergeCell ref="B23:B24"/>
    <mergeCell ref="C23:C24"/>
    <mergeCell ref="D23:D24"/>
    <mergeCell ref="E23:E24"/>
    <mergeCell ref="F23:F24"/>
    <mergeCell ref="G23:G24"/>
    <mergeCell ref="H23:H24"/>
    <mergeCell ref="F21:F22"/>
    <mergeCell ref="G21:G22"/>
    <mergeCell ref="H21:H22"/>
    <mergeCell ref="I25:M26"/>
    <mergeCell ref="I19:M20"/>
    <mergeCell ref="B21:B22"/>
    <mergeCell ref="C21:C22"/>
    <mergeCell ref="D21:D22"/>
    <mergeCell ref="E21:E22"/>
    <mergeCell ref="I17:M18"/>
    <mergeCell ref="B19:B20"/>
    <mergeCell ref="C19:C20"/>
    <mergeCell ref="D19:D20"/>
    <mergeCell ref="E19:E20"/>
    <mergeCell ref="F19:F20"/>
    <mergeCell ref="G19:G20"/>
    <mergeCell ref="H19:H20"/>
    <mergeCell ref="F17:F18"/>
    <mergeCell ref="G17:G18"/>
    <mergeCell ref="H17:H18"/>
    <mergeCell ref="I15:M16"/>
    <mergeCell ref="B17:B18"/>
    <mergeCell ref="C17:C18"/>
    <mergeCell ref="D17:D18"/>
    <mergeCell ref="E17:E18"/>
    <mergeCell ref="I13:M14"/>
    <mergeCell ref="B15:B16"/>
    <mergeCell ref="C15:C16"/>
    <mergeCell ref="D15:D16"/>
    <mergeCell ref="E15:E16"/>
    <mergeCell ref="F15:F16"/>
    <mergeCell ref="G15:G16"/>
    <mergeCell ref="H15:H16"/>
    <mergeCell ref="F13:F14"/>
    <mergeCell ref="G13:G14"/>
    <mergeCell ref="H13:H14"/>
    <mergeCell ref="C9:E9"/>
    <mergeCell ref="B13:B14"/>
    <mergeCell ref="C13:C14"/>
    <mergeCell ref="D13:D14"/>
    <mergeCell ref="E13:E14"/>
    <mergeCell ref="B2:N2"/>
    <mergeCell ref="B3:N3"/>
    <mergeCell ref="C4:E4"/>
    <mergeCell ref="C5:E5"/>
    <mergeCell ref="C6:E7"/>
    <mergeCell ref="C8:E8"/>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6"/>
  <sheetViews>
    <sheetView workbookViewId="0">
      <selection activeCell="B2" sqref="B2:Y2"/>
    </sheetView>
  </sheetViews>
  <sheetFormatPr baseColWidth="10" defaultColWidth="8.83203125" defaultRowHeight="14" x14ac:dyDescent="0"/>
  <cols>
    <col min="2" max="2" width="29.5" customWidth="1"/>
    <col min="3" max="3" width="18.33203125" customWidth="1"/>
    <col min="4" max="4" width="17.5" customWidth="1"/>
    <col min="5" max="5" width="21" customWidth="1"/>
    <col min="6" max="6" width="16.1640625" customWidth="1"/>
    <col min="7" max="7" width="15.83203125" customWidth="1"/>
    <col min="8" max="8" width="18" customWidth="1"/>
    <col min="9" max="9" width="17.5" customWidth="1"/>
    <col min="10" max="11" width="20.1640625" customWidth="1"/>
    <col min="12" max="13" width="18" customWidth="1"/>
    <col min="14" max="14" width="20.1640625" customWidth="1"/>
    <col min="15" max="15" width="19.83203125" customWidth="1"/>
    <col min="16" max="16" width="27.33203125" customWidth="1"/>
    <col min="17" max="21" width="14" customWidth="1"/>
    <col min="22" max="22" width="13" customWidth="1"/>
    <col min="23" max="23" width="17" customWidth="1"/>
    <col min="24" max="24" width="17.33203125" customWidth="1"/>
    <col min="25" max="25" width="15.83203125" customWidth="1"/>
  </cols>
  <sheetData>
    <row r="1" spans="2:25" ht="21" customHeight="1"/>
    <row r="2" spans="2:25" ht="34">
      <c r="B2" s="63" t="s">
        <v>191</v>
      </c>
      <c r="C2" s="63"/>
      <c r="D2" s="63"/>
      <c r="E2" s="63"/>
      <c r="F2" s="63"/>
      <c r="G2" s="63"/>
      <c r="H2" s="63"/>
      <c r="I2" s="63"/>
      <c r="J2" s="63"/>
      <c r="K2" s="63"/>
      <c r="L2" s="63"/>
      <c r="M2" s="63"/>
      <c r="N2" s="63"/>
      <c r="O2" s="63"/>
      <c r="P2" s="63"/>
      <c r="Q2" s="63"/>
      <c r="R2" s="63"/>
      <c r="S2" s="63"/>
      <c r="T2" s="63"/>
      <c r="U2" s="63"/>
      <c r="V2" s="63"/>
      <c r="W2" s="63"/>
      <c r="X2" s="63"/>
      <c r="Y2" s="63"/>
    </row>
    <row r="3" spans="2:25" ht="34">
      <c r="B3" s="64" t="s">
        <v>194</v>
      </c>
      <c r="C3" s="65"/>
      <c r="D3" s="65"/>
      <c r="E3" s="65"/>
      <c r="F3" s="65"/>
      <c r="G3" s="65"/>
      <c r="H3" s="65"/>
      <c r="I3" s="65"/>
      <c r="J3" s="65"/>
      <c r="K3" s="65"/>
      <c r="L3" s="65"/>
      <c r="M3" s="65"/>
      <c r="N3" s="65"/>
      <c r="O3" s="65"/>
      <c r="P3" s="65"/>
      <c r="Q3" s="65"/>
      <c r="R3" s="65"/>
      <c r="S3" s="65"/>
      <c r="T3" s="65"/>
      <c r="U3" s="65"/>
      <c r="V3" s="65"/>
      <c r="W3" s="65"/>
      <c r="X3" s="65"/>
      <c r="Y3" s="65"/>
    </row>
    <row r="4" spans="2:25" ht="20">
      <c r="B4" s="53" t="s">
        <v>4</v>
      </c>
      <c r="C4" s="66">
        <f>'Equipment Info'!C4:E4</f>
        <v>0</v>
      </c>
      <c r="D4" s="66"/>
      <c r="E4" s="66"/>
      <c r="F4" s="66"/>
      <c r="G4" s="12"/>
      <c r="H4" s="39"/>
      <c r="I4" s="39"/>
      <c r="J4" s="39"/>
      <c r="K4" s="39"/>
      <c r="L4" s="39"/>
      <c r="M4" s="39"/>
      <c r="N4" s="39"/>
      <c r="O4" s="39"/>
      <c r="P4" s="39"/>
    </row>
    <row r="5" spans="2:25" ht="18">
      <c r="B5" s="1" t="s">
        <v>5</v>
      </c>
      <c r="C5" s="67">
        <f>'Equipment Info'!C5:E5</f>
        <v>0</v>
      </c>
      <c r="D5" s="67"/>
      <c r="E5" s="67"/>
      <c r="F5" s="67"/>
      <c r="G5" s="13"/>
      <c r="H5" s="24"/>
      <c r="I5" s="24"/>
      <c r="J5" s="24"/>
      <c r="K5" s="24"/>
      <c r="L5" s="24"/>
      <c r="M5" s="24"/>
      <c r="N5" s="24"/>
      <c r="O5" s="24"/>
      <c r="P5" s="24"/>
    </row>
    <row r="6" spans="2:25" ht="15">
      <c r="B6" s="2" t="s">
        <v>6</v>
      </c>
      <c r="C6" s="68">
        <f>'Equipment Info'!C6:E7</f>
        <v>0</v>
      </c>
      <c r="D6" s="68"/>
      <c r="E6" s="68"/>
      <c r="F6" s="68"/>
      <c r="G6" s="14"/>
      <c r="H6" s="25"/>
      <c r="I6" s="25"/>
      <c r="J6" s="25"/>
      <c r="K6" s="25"/>
      <c r="L6" s="25"/>
      <c r="M6" s="25"/>
      <c r="N6" s="25"/>
      <c r="O6" s="25"/>
      <c r="P6" s="25"/>
    </row>
    <row r="7" spans="2:25" ht="15">
      <c r="B7" s="2"/>
      <c r="C7" s="69"/>
      <c r="D7" s="69"/>
      <c r="E7" s="69"/>
      <c r="F7" s="69"/>
      <c r="G7" s="14"/>
      <c r="H7" s="25"/>
      <c r="I7" s="25"/>
      <c r="J7" s="25"/>
      <c r="K7" s="25"/>
      <c r="L7" s="25"/>
      <c r="M7" s="25"/>
      <c r="N7" s="25"/>
      <c r="O7" s="25"/>
      <c r="P7" s="25"/>
    </row>
    <row r="8" spans="2:25" ht="15">
      <c r="B8" s="2" t="s">
        <v>7</v>
      </c>
      <c r="C8" s="70">
        <f>'Equipment Info'!C8:E8</f>
        <v>0</v>
      </c>
      <c r="D8" s="70"/>
      <c r="E8" s="70"/>
      <c r="F8" s="70"/>
      <c r="G8" s="14"/>
      <c r="H8" s="25"/>
      <c r="I8" s="25"/>
      <c r="J8" s="25"/>
      <c r="K8" s="25"/>
      <c r="L8" s="25"/>
      <c r="M8" s="25"/>
      <c r="N8" s="25"/>
      <c r="O8" s="25"/>
      <c r="P8" s="25"/>
    </row>
    <row r="9" spans="2:25" ht="15">
      <c r="B9" s="2" t="s">
        <v>8</v>
      </c>
      <c r="C9" s="70">
        <f>'Equipment Info'!C9:E9</f>
        <v>0</v>
      </c>
      <c r="D9" s="70"/>
      <c r="E9" s="70"/>
      <c r="F9" s="70"/>
      <c r="G9" s="14"/>
      <c r="H9" s="25"/>
      <c r="I9" s="25"/>
      <c r="J9" s="25"/>
      <c r="K9" s="25"/>
      <c r="L9" s="25"/>
      <c r="M9" s="25"/>
      <c r="N9" s="25"/>
      <c r="O9" s="25"/>
      <c r="P9" s="25"/>
    </row>
    <row r="10" spans="2:25" ht="15">
      <c r="B10" s="2"/>
      <c r="C10" s="3"/>
      <c r="D10" s="3"/>
      <c r="E10" s="3"/>
      <c r="F10" s="3"/>
      <c r="G10" s="3"/>
      <c r="H10" s="14"/>
      <c r="I10" s="14"/>
      <c r="J10" s="14"/>
      <c r="K10" s="14"/>
      <c r="L10" s="14"/>
      <c r="M10" s="14"/>
      <c r="N10" s="14"/>
      <c r="O10" s="14"/>
      <c r="P10" s="14"/>
    </row>
    <row r="11" spans="2:25" ht="15">
      <c r="B11" s="2" t="s">
        <v>9</v>
      </c>
      <c r="C11" s="6">
        <f>'Equipment Info'!C11</f>
        <v>0</v>
      </c>
      <c r="D11" s="36"/>
    </row>
    <row r="12" spans="2:25" ht="15">
      <c r="B12" s="2"/>
      <c r="C12" s="36"/>
      <c r="D12" s="36"/>
      <c r="Q12" s="45"/>
      <c r="R12" s="45"/>
    </row>
    <row r="15" spans="2:25" ht="14" customHeight="1">
      <c r="B15" s="56" t="s">
        <v>0</v>
      </c>
      <c r="C15" s="56" t="s">
        <v>29</v>
      </c>
      <c r="D15" s="56" t="s">
        <v>1</v>
      </c>
      <c r="E15" s="79" t="s">
        <v>200</v>
      </c>
      <c r="F15" s="56" t="s">
        <v>195</v>
      </c>
      <c r="G15" s="56" t="s">
        <v>196</v>
      </c>
      <c r="H15" s="56" t="s">
        <v>197</v>
      </c>
      <c r="I15" s="56" t="s">
        <v>201</v>
      </c>
      <c r="J15" s="56" t="s">
        <v>198</v>
      </c>
      <c r="K15" s="56" t="s">
        <v>204</v>
      </c>
      <c r="L15" s="132" t="s">
        <v>202</v>
      </c>
      <c r="M15" s="132" t="s">
        <v>205</v>
      </c>
      <c r="N15" s="132" t="s">
        <v>203</v>
      </c>
      <c r="O15" s="132" t="s">
        <v>199</v>
      </c>
      <c r="P15" s="132" t="s">
        <v>32</v>
      </c>
      <c r="Q15" s="126" t="s">
        <v>3</v>
      </c>
      <c r="R15" s="127"/>
      <c r="S15" s="127"/>
      <c r="T15" s="127"/>
      <c r="U15" s="128"/>
    </row>
    <row r="16" spans="2:25" ht="14" customHeight="1">
      <c r="B16" s="56"/>
      <c r="C16" s="56"/>
      <c r="D16" s="56"/>
      <c r="E16" s="80"/>
      <c r="F16" s="56"/>
      <c r="G16" s="56"/>
      <c r="H16" s="56"/>
      <c r="I16" s="56"/>
      <c r="J16" s="56"/>
      <c r="K16" s="56"/>
      <c r="L16" s="134"/>
      <c r="M16" s="134"/>
      <c r="N16" s="134"/>
      <c r="O16" s="134"/>
      <c r="P16" s="134"/>
      <c r="Q16" s="129"/>
      <c r="R16" s="130"/>
      <c r="S16" s="130"/>
      <c r="T16" s="130"/>
      <c r="U16" s="131"/>
    </row>
    <row r="17" spans="2:21" ht="14" customHeight="1">
      <c r="B17" s="59"/>
      <c r="C17" s="59"/>
      <c r="D17" s="59"/>
      <c r="E17" s="90"/>
      <c r="F17" s="90"/>
      <c r="G17" s="90"/>
      <c r="H17" s="90"/>
      <c r="I17" s="90"/>
      <c r="J17" s="90"/>
      <c r="K17" s="90"/>
      <c r="L17" s="187"/>
      <c r="M17" s="187"/>
      <c r="N17" s="187"/>
      <c r="O17" s="187"/>
      <c r="P17" s="187"/>
      <c r="Q17" s="122"/>
      <c r="R17" s="68"/>
      <c r="S17" s="68"/>
      <c r="T17" s="68"/>
      <c r="U17" s="123"/>
    </row>
    <row r="18" spans="2:21" ht="14" customHeight="1">
      <c r="B18" s="59"/>
      <c r="C18" s="59"/>
      <c r="D18" s="59"/>
      <c r="E18" s="91"/>
      <c r="F18" s="91"/>
      <c r="G18" s="91"/>
      <c r="H18" s="91"/>
      <c r="I18" s="91"/>
      <c r="J18" s="91"/>
      <c r="K18" s="91"/>
      <c r="L18" s="188"/>
      <c r="M18" s="188"/>
      <c r="N18" s="188"/>
      <c r="O18" s="188"/>
      <c r="P18" s="188"/>
      <c r="Q18" s="124"/>
      <c r="R18" s="69"/>
      <c r="S18" s="69"/>
      <c r="T18" s="69"/>
      <c r="U18" s="125"/>
    </row>
    <row r="19" spans="2:21" ht="14" customHeight="1">
      <c r="B19" s="59"/>
      <c r="C19" s="59"/>
      <c r="D19" s="59"/>
      <c r="E19" s="90"/>
      <c r="F19" s="90"/>
      <c r="G19" s="90"/>
      <c r="H19" s="90"/>
      <c r="I19" s="90"/>
      <c r="J19" s="90"/>
      <c r="K19" s="90"/>
      <c r="L19" s="189"/>
      <c r="M19" s="189"/>
      <c r="N19" s="189"/>
      <c r="O19" s="189"/>
      <c r="P19" s="189"/>
      <c r="Q19" s="122"/>
      <c r="R19" s="68"/>
      <c r="S19" s="68"/>
      <c r="T19" s="68"/>
      <c r="U19" s="123"/>
    </row>
    <row r="20" spans="2:21" ht="14" customHeight="1">
      <c r="B20" s="59"/>
      <c r="C20" s="59"/>
      <c r="D20" s="59"/>
      <c r="E20" s="91"/>
      <c r="F20" s="91"/>
      <c r="G20" s="91"/>
      <c r="H20" s="91"/>
      <c r="I20" s="91"/>
      <c r="J20" s="91"/>
      <c r="K20" s="91"/>
      <c r="L20" s="188"/>
      <c r="M20" s="188"/>
      <c r="N20" s="188"/>
      <c r="O20" s="188"/>
      <c r="P20" s="188"/>
      <c r="Q20" s="124"/>
      <c r="R20" s="69"/>
      <c r="S20" s="69"/>
      <c r="T20" s="69"/>
      <c r="U20" s="125"/>
    </row>
    <row r="21" spans="2:21" ht="14" customHeight="1">
      <c r="B21" s="59"/>
      <c r="C21" s="59"/>
      <c r="D21" s="59"/>
      <c r="E21" s="90"/>
      <c r="F21" s="90"/>
      <c r="G21" s="90"/>
      <c r="H21" s="90"/>
      <c r="I21" s="90"/>
      <c r="J21" s="90"/>
      <c r="K21" s="90"/>
      <c r="L21" s="189"/>
      <c r="M21" s="189"/>
      <c r="N21" s="189"/>
      <c r="O21" s="189"/>
      <c r="P21" s="189"/>
      <c r="Q21" s="122"/>
      <c r="R21" s="68"/>
      <c r="S21" s="68"/>
      <c r="T21" s="68"/>
      <c r="U21" s="123"/>
    </row>
    <row r="22" spans="2:21" ht="14" customHeight="1">
      <c r="B22" s="59"/>
      <c r="C22" s="59"/>
      <c r="D22" s="59"/>
      <c r="E22" s="91"/>
      <c r="F22" s="91"/>
      <c r="G22" s="91"/>
      <c r="H22" s="91"/>
      <c r="I22" s="91"/>
      <c r="J22" s="91"/>
      <c r="K22" s="91"/>
      <c r="L22" s="188"/>
      <c r="M22" s="188"/>
      <c r="N22" s="188"/>
      <c r="O22" s="188"/>
      <c r="P22" s="188"/>
      <c r="Q22" s="124"/>
      <c r="R22" s="69"/>
      <c r="S22" s="69"/>
      <c r="T22" s="69"/>
      <c r="U22" s="125"/>
    </row>
    <row r="23" spans="2:21" ht="14" customHeight="1">
      <c r="B23" s="59"/>
      <c r="C23" s="59"/>
      <c r="D23" s="59"/>
      <c r="E23" s="90"/>
      <c r="F23" s="90"/>
      <c r="G23" s="90"/>
      <c r="H23" s="90"/>
      <c r="I23" s="90"/>
      <c r="J23" s="90"/>
      <c r="K23" s="90"/>
      <c r="L23" s="189"/>
      <c r="M23" s="189"/>
      <c r="N23" s="189"/>
      <c r="O23" s="189"/>
      <c r="P23" s="189"/>
      <c r="Q23" s="122"/>
      <c r="R23" s="68"/>
      <c r="S23" s="68"/>
      <c r="T23" s="68"/>
      <c r="U23" s="123"/>
    </row>
    <row r="24" spans="2:21" ht="14" customHeight="1">
      <c r="B24" s="59"/>
      <c r="C24" s="59"/>
      <c r="D24" s="59"/>
      <c r="E24" s="91"/>
      <c r="F24" s="91"/>
      <c r="G24" s="91"/>
      <c r="H24" s="91"/>
      <c r="I24" s="91"/>
      <c r="J24" s="91"/>
      <c r="K24" s="91"/>
      <c r="L24" s="188"/>
      <c r="M24" s="188"/>
      <c r="N24" s="188"/>
      <c r="O24" s="188"/>
      <c r="P24" s="188"/>
      <c r="Q24" s="124"/>
      <c r="R24" s="69"/>
      <c r="S24" s="69"/>
      <c r="T24" s="69"/>
      <c r="U24" s="125"/>
    </row>
    <row r="25" spans="2:21" ht="14" customHeight="1">
      <c r="B25" s="59"/>
      <c r="C25" s="59"/>
      <c r="D25" s="59"/>
      <c r="E25" s="90"/>
      <c r="F25" s="90"/>
      <c r="G25" s="90"/>
      <c r="H25" s="90"/>
      <c r="I25" s="90"/>
      <c r="J25" s="90"/>
      <c r="K25" s="90"/>
      <c r="L25" s="189"/>
      <c r="M25" s="189"/>
      <c r="N25" s="189"/>
      <c r="O25" s="189"/>
      <c r="P25" s="189"/>
      <c r="Q25" s="122"/>
      <c r="R25" s="68"/>
      <c r="S25" s="68"/>
      <c r="T25" s="68"/>
      <c r="U25" s="123"/>
    </row>
    <row r="26" spans="2:21" ht="14" customHeight="1">
      <c r="B26" s="59"/>
      <c r="C26" s="59"/>
      <c r="D26" s="59"/>
      <c r="E26" s="91"/>
      <c r="F26" s="91"/>
      <c r="G26" s="91"/>
      <c r="H26" s="91"/>
      <c r="I26" s="91"/>
      <c r="J26" s="91"/>
      <c r="K26" s="91"/>
      <c r="L26" s="188"/>
      <c r="M26" s="188"/>
      <c r="N26" s="188"/>
      <c r="O26" s="188"/>
      <c r="P26" s="188"/>
      <c r="Q26" s="124"/>
      <c r="R26" s="69"/>
      <c r="S26" s="69"/>
      <c r="T26" s="69"/>
      <c r="U26" s="125"/>
    </row>
    <row r="27" spans="2:21" ht="14" customHeight="1">
      <c r="B27" s="59"/>
      <c r="C27" s="59"/>
      <c r="D27" s="59"/>
      <c r="E27" s="90"/>
      <c r="F27" s="90"/>
      <c r="G27" s="90"/>
      <c r="H27" s="90"/>
      <c r="I27" s="90"/>
      <c r="J27" s="90"/>
      <c r="K27" s="90"/>
      <c r="L27" s="189"/>
      <c r="M27" s="189"/>
      <c r="N27" s="189"/>
      <c r="O27" s="189"/>
      <c r="P27" s="189"/>
      <c r="Q27" s="122"/>
      <c r="R27" s="68"/>
      <c r="S27" s="68"/>
      <c r="T27" s="68"/>
      <c r="U27" s="123"/>
    </row>
    <row r="28" spans="2:21" ht="14" customHeight="1">
      <c r="B28" s="59"/>
      <c r="C28" s="59"/>
      <c r="D28" s="59"/>
      <c r="E28" s="91"/>
      <c r="F28" s="91"/>
      <c r="G28" s="91"/>
      <c r="H28" s="91"/>
      <c r="I28" s="91"/>
      <c r="J28" s="91"/>
      <c r="K28" s="91"/>
      <c r="L28" s="188"/>
      <c r="M28" s="188"/>
      <c r="N28" s="188"/>
      <c r="O28" s="188"/>
      <c r="P28" s="188"/>
      <c r="Q28" s="124"/>
      <c r="R28" s="69"/>
      <c r="S28" s="69"/>
      <c r="T28" s="69"/>
      <c r="U28" s="125"/>
    </row>
    <row r="29" spans="2:21" ht="14" customHeight="1">
      <c r="B29" s="59"/>
      <c r="C29" s="59"/>
      <c r="D29" s="59"/>
      <c r="E29" s="90"/>
      <c r="F29" s="90"/>
      <c r="G29" s="90"/>
      <c r="H29" s="90"/>
      <c r="I29" s="90"/>
      <c r="J29" s="90"/>
      <c r="K29" s="90"/>
      <c r="L29" s="189"/>
      <c r="M29" s="189"/>
      <c r="N29" s="189"/>
      <c r="O29" s="189"/>
      <c r="P29" s="189"/>
      <c r="Q29" s="122"/>
      <c r="R29" s="68"/>
      <c r="S29" s="68"/>
      <c r="T29" s="68"/>
      <c r="U29" s="123"/>
    </row>
    <row r="30" spans="2:21" ht="14" customHeight="1">
      <c r="B30" s="59"/>
      <c r="C30" s="59"/>
      <c r="D30" s="59"/>
      <c r="E30" s="91"/>
      <c r="F30" s="91"/>
      <c r="G30" s="91"/>
      <c r="H30" s="91"/>
      <c r="I30" s="91"/>
      <c r="J30" s="91"/>
      <c r="K30" s="91"/>
      <c r="L30" s="188"/>
      <c r="M30" s="188"/>
      <c r="N30" s="188"/>
      <c r="O30" s="188"/>
      <c r="P30" s="188"/>
      <c r="Q30" s="124"/>
      <c r="R30" s="69"/>
      <c r="S30" s="69"/>
      <c r="T30" s="69"/>
      <c r="U30" s="125"/>
    </row>
    <row r="31" spans="2:21" ht="14" customHeight="1">
      <c r="B31" s="59"/>
      <c r="C31" s="59"/>
      <c r="D31" s="59"/>
      <c r="E31" s="90"/>
      <c r="F31" s="90"/>
      <c r="G31" s="90"/>
      <c r="H31" s="90"/>
      <c r="I31" s="90"/>
      <c r="J31" s="90"/>
      <c r="K31" s="90"/>
      <c r="L31" s="189"/>
      <c r="M31" s="189"/>
      <c r="N31" s="189"/>
      <c r="O31" s="189"/>
      <c r="P31" s="189"/>
      <c r="Q31" s="122"/>
      <c r="R31" s="68"/>
      <c r="S31" s="68"/>
      <c r="T31" s="68"/>
      <c r="U31" s="123"/>
    </row>
    <row r="32" spans="2:21" ht="14" customHeight="1">
      <c r="B32" s="59"/>
      <c r="C32" s="59"/>
      <c r="D32" s="59"/>
      <c r="E32" s="91"/>
      <c r="F32" s="91"/>
      <c r="G32" s="91"/>
      <c r="H32" s="91"/>
      <c r="I32" s="91"/>
      <c r="J32" s="91"/>
      <c r="K32" s="91"/>
      <c r="L32" s="188"/>
      <c r="M32" s="188"/>
      <c r="N32" s="188"/>
      <c r="O32" s="188"/>
      <c r="P32" s="188"/>
      <c r="Q32" s="124"/>
      <c r="R32" s="69"/>
      <c r="S32" s="69"/>
      <c r="T32" s="69"/>
      <c r="U32" s="125"/>
    </row>
    <row r="33" spans="2:21" ht="14" customHeight="1">
      <c r="B33" s="59"/>
      <c r="C33" s="59"/>
      <c r="D33" s="59"/>
      <c r="E33" s="90"/>
      <c r="F33" s="90"/>
      <c r="G33" s="90"/>
      <c r="H33" s="90"/>
      <c r="I33" s="90"/>
      <c r="J33" s="90"/>
      <c r="K33" s="90"/>
      <c r="L33" s="189"/>
      <c r="M33" s="189"/>
      <c r="N33" s="189"/>
      <c r="O33" s="189"/>
      <c r="P33" s="189"/>
      <c r="Q33" s="122"/>
      <c r="R33" s="68"/>
      <c r="S33" s="68"/>
      <c r="T33" s="68"/>
      <c r="U33" s="123"/>
    </row>
    <row r="34" spans="2:21" ht="14" customHeight="1">
      <c r="B34" s="59"/>
      <c r="C34" s="59"/>
      <c r="D34" s="59"/>
      <c r="E34" s="91"/>
      <c r="F34" s="91"/>
      <c r="G34" s="91"/>
      <c r="H34" s="91"/>
      <c r="I34" s="91"/>
      <c r="J34" s="91"/>
      <c r="K34" s="91"/>
      <c r="L34" s="188"/>
      <c r="M34" s="188"/>
      <c r="N34" s="188"/>
      <c r="O34" s="188"/>
      <c r="P34" s="188"/>
      <c r="Q34" s="124"/>
      <c r="R34" s="69"/>
      <c r="S34" s="69"/>
      <c r="T34" s="69"/>
      <c r="U34" s="125"/>
    </row>
    <row r="35" spans="2:21" ht="14" customHeight="1">
      <c r="B35" s="59"/>
      <c r="C35" s="59"/>
      <c r="D35" s="59"/>
      <c r="E35" s="90"/>
      <c r="F35" s="90"/>
      <c r="G35" s="90"/>
      <c r="H35" s="90"/>
      <c r="I35" s="90"/>
      <c r="J35" s="90"/>
      <c r="K35" s="90"/>
      <c r="L35" s="189"/>
      <c r="M35" s="189"/>
      <c r="N35" s="189"/>
      <c r="O35" s="189"/>
      <c r="P35" s="189"/>
      <c r="Q35" s="122"/>
      <c r="R35" s="68"/>
      <c r="S35" s="68"/>
      <c r="T35" s="68"/>
      <c r="U35" s="123"/>
    </row>
    <row r="36" spans="2:21" ht="14" customHeight="1">
      <c r="B36" s="59"/>
      <c r="C36" s="59"/>
      <c r="D36" s="59"/>
      <c r="E36" s="91"/>
      <c r="F36" s="91"/>
      <c r="G36" s="91"/>
      <c r="H36" s="91"/>
      <c r="I36" s="91"/>
      <c r="J36" s="91"/>
      <c r="K36" s="91"/>
      <c r="L36" s="188"/>
      <c r="M36" s="188"/>
      <c r="N36" s="188"/>
      <c r="O36" s="188"/>
      <c r="P36" s="188"/>
      <c r="Q36" s="124"/>
      <c r="R36" s="69"/>
      <c r="S36" s="69"/>
      <c r="T36" s="69"/>
      <c r="U36" s="125"/>
    </row>
    <row r="37" spans="2:21" ht="14" customHeight="1">
      <c r="B37" s="59"/>
      <c r="C37" s="59"/>
      <c r="D37" s="59"/>
      <c r="E37" s="90"/>
      <c r="F37" s="90"/>
      <c r="G37" s="90"/>
      <c r="H37" s="90"/>
      <c r="I37" s="90"/>
      <c r="J37" s="90"/>
      <c r="K37" s="90"/>
      <c r="L37" s="189"/>
      <c r="M37" s="189"/>
      <c r="N37" s="189"/>
      <c r="O37" s="189"/>
      <c r="P37" s="189"/>
      <c r="Q37" s="122"/>
      <c r="R37" s="68"/>
      <c r="S37" s="68"/>
      <c r="T37" s="68"/>
      <c r="U37" s="123"/>
    </row>
    <row r="38" spans="2:21" ht="14" customHeight="1">
      <c r="B38" s="59"/>
      <c r="C38" s="59"/>
      <c r="D38" s="59"/>
      <c r="E38" s="91"/>
      <c r="F38" s="91"/>
      <c r="G38" s="91"/>
      <c r="H38" s="91"/>
      <c r="I38" s="91"/>
      <c r="J38" s="91"/>
      <c r="K38" s="91"/>
      <c r="L38" s="188"/>
      <c r="M38" s="188"/>
      <c r="N38" s="188"/>
      <c r="O38" s="188"/>
      <c r="P38" s="188"/>
      <c r="Q38" s="124"/>
      <c r="R38" s="69"/>
      <c r="S38" s="69"/>
      <c r="T38" s="69"/>
      <c r="U38" s="125"/>
    </row>
    <row r="39" spans="2:21" ht="14" customHeight="1">
      <c r="B39" s="59"/>
      <c r="C39" s="59"/>
      <c r="D39" s="59"/>
      <c r="E39" s="90"/>
      <c r="F39" s="90"/>
      <c r="G39" s="90"/>
      <c r="H39" s="90"/>
      <c r="I39" s="90"/>
      <c r="J39" s="90"/>
      <c r="K39" s="90"/>
      <c r="L39" s="189"/>
      <c r="M39" s="189"/>
      <c r="N39" s="189"/>
      <c r="O39" s="189"/>
      <c r="P39" s="189"/>
      <c r="Q39" s="122"/>
      <c r="R39" s="68"/>
      <c r="S39" s="68"/>
      <c r="T39" s="68"/>
      <c r="U39" s="123"/>
    </row>
    <row r="40" spans="2:21" ht="14" customHeight="1">
      <c r="B40" s="59"/>
      <c r="C40" s="59"/>
      <c r="D40" s="59"/>
      <c r="E40" s="91"/>
      <c r="F40" s="91"/>
      <c r="G40" s="91"/>
      <c r="H40" s="91"/>
      <c r="I40" s="91"/>
      <c r="J40" s="91"/>
      <c r="K40" s="91"/>
      <c r="L40" s="188"/>
      <c r="M40" s="188"/>
      <c r="N40" s="188"/>
      <c r="O40" s="188"/>
      <c r="P40" s="188"/>
      <c r="Q40" s="124"/>
      <c r="R40" s="69"/>
      <c r="S40" s="69"/>
      <c r="T40" s="69"/>
      <c r="U40" s="125"/>
    </row>
    <row r="41" spans="2:21" ht="14" customHeight="1">
      <c r="B41" s="59"/>
      <c r="C41" s="59"/>
      <c r="D41" s="59"/>
      <c r="E41" s="90"/>
      <c r="F41" s="90"/>
      <c r="G41" s="90"/>
      <c r="H41" s="90"/>
      <c r="I41" s="90"/>
      <c r="J41" s="90"/>
      <c r="K41" s="90"/>
      <c r="L41" s="189"/>
      <c r="M41" s="189"/>
      <c r="N41" s="189"/>
      <c r="O41" s="189"/>
      <c r="P41" s="189"/>
      <c r="Q41" s="122"/>
      <c r="R41" s="68"/>
      <c r="S41" s="68"/>
      <c r="T41" s="68"/>
      <c r="U41" s="123"/>
    </row>
    <row r="42" spans="2:21" ht="14" customHeight="1">
      <c r="B42" s="59"/>
      <c r="C42" s="59"/>
      <c r="D42" s="59"/>
      <c r="E42" s="91"/>
      <c r="F42" s="91"/>
      <c r="G42" s="91"/>
      <c r="H42" s="91"/>
      <c r="I42" s="91"/>
      <c r="J42" s="91"/>
      <c r="K42" s="91"/>
      <c r="L42" s="188"/>
      <c r="M42" s="188"/>
      <c r="N42" s="188"/>
      <c r="O42" s="188"/>
      <c r="P42" s="188"/>
      <c r="Q42" s="124"/>
      <c r="R42" s="69"/>
      <c r="S42" s="69"/>
      <c r="T42" s="69"/>
      <c r="U42" s="125"/>
    </row>
    <row r="43" spans="2:21" ht="14" customHeight="1">
      <c r="B43" s="59"/>
      <c r="C43" s="59"/>
      <c r="D43" s="59"/>
      <c r="E43" s="90"/>
      <c r="F43" s="90"/>
      <c r="G43" s="90"/>
      <c r="H43" s="90"/>
      <c r="I43" s="90"/>
      <c r="J43" s="90"/>
      <c r="K43" s="90"/>
      <c r="L43" s="189"/>
      <c r="M43" s="189"/>
      <c r="N43" s="189"/>
      <c r="O43" s="189"/>
      <c r="P43" s="189"/>
      <c r="Q43" s="122"/>
      <c r="R43" s="68"/>
      <c r="S43" s="68"/>
      <c r="T43" s="68"/>
      <c r="U43" s="123"/>
    </row>
    <row r="44" spans="2:21" ht="14" customHeight="1">
      <c r="B44" s="59"/>
      <c r="C44" s="59"/>
      <c r="D44" s="59"/>
      <c r="E44" s="91"/>
      <c r="F44" s="91"/>
      <c r="G44" s="91"/>
      <c r="H44" s="91"/>
      <c r="I44" s="91"/>
      <c r="J44" s="91"/>
      <c r="K44" s="91"/>
      <c r="L44" s="188"/>
      <c r="M44" s="188"/>
      <c r="N44" s="188"/>
      <c r="O44" s="188"/>
      <c r="P44" s="188"/>
      <c r="Q44" s="124"/>
      <c r="R44" s="69"/>
      <c r="S44" s="69"/>
      <c r="T44" s="69"/>
      <c r="U44" s="125"/>
    </row>
    <row r="45" spans="2:21" ht="14" customHeight="1">
      <c r="B45" s="59"/>
      <c r="C45" s="59"/>
      <c r="D45" s="59"/>
      <c r="E45" s="90"/>
      <c r="F45" s="90"/>
      <c r="G45" s="90"/>
      <c r="H45" s="90"/>
      <c r="I45" s="90"/>
      <c r="J45" s="90"/>
      <c r="K45" s="90"/>
      <c r="L45" s="189"/>
      <c r="M45" s="189"/>
      <c r="N45" s="189"/>
      <c r="O45" s="189"/>
      <c r="P45" s="189"/>
      <c r="Q45" s="122"/>
      <c r="R45" s="68"/>
      <c r="S45" s="68"/>
      <c r="T45" s="68"/>
      <c r="U45" s="123"/>
    </row>
    <row r="46" spans="2:21" ht="14" customHeight="1">
      <c r="B46" s="59"/>
      <c r="C46" s="59"/>
      <c r="D46" s="59"/>
      <c r="E46" s="91"/>
      <c r="F46" s="91"/>
      <c r="G46" s="91"/>
      <c r="H46" s="91"/>
      <c r="I46" s="91"/>
      <c r="J46" s="91"/>
      <c r="K46" s="91"/>
      <c r="L46" s="188"/>
      <c r="M46" s="188"/>
      <c r="N46" s="188"/>
      <c r="O46" s="188"/>
      <c r="P46" s="188"/>
      <c r="Q46" s="124"/>
      <c r="R46" s="69"/>
      <c r="S46" s="69"/>
      <c r="T46" s="69"/>
      <c r="U46" s="125"/>
    </row>
  </sheetData>
  <mergeCells count="263">
    <mergeCell ref="Q45:U46"/>
    <mergeCell ref="Q43:U44"/>
    <mergeCell ref="Q41:U42"/>
    <mergeCell ref="Q39:U40"/>
    <mergeCell ref="Q37:U38"/>
    <mergeCell ref="Q35:U36"/>
    <mergeCell ref="Q33:U34"/>
    <mergeCell ref="Q31:U32"/>
    <mergeCell ref="Q29:U30"/>
    <mergeCell ref="Q27:U28"/>
    <mergeCell ref="Q25:U26"/>
    <mergeCell ref="Q23:U24"/>
    <mergeCell ref="Q21:U22"/>
    <mergeCell ref="Q19:U20"/>
    <mergeCell ref="Q17:U18"/>
    <mergeCell ref="Q15:U16"/>
    <mergeCell ref="I15:I16"/>
    <mergeCell ref="J15:J16"/>
    <mergeCell ref="I17:I18"/>
    <mergeCell ref="J17:J18"/>
    <mergeCell ref="I19:I20"/>
    <mergeCell ref="J19:J20"/>
    <mergeCell ref="I21:I22"/>
    <mergeCell ref="J21:J22"/>
    <mergeCell ref="I23:I24"/>
    <mergeCell ref="J23:J24"/>
    <mergeCell ref="B43:B44"/>
    <mergeCell ref="C43:C44"/>
    <mergeCell ref="D43:D44"/>
    <mergeCell ref="E43:E44"/>
    <mergeCell ref="F43:F44"/>
    <mergeCell ref="G43:G44"/>
    <mergeCell ref="H43:H44"/>
    <mergeCell ref="B45:B46"/>
    <mergeCell ref="C45:C46"/>
    <mergeCell ref="D45:D46"/>
    <mergeCell ref="E45:E46"/>
    <mergeCell ref="F45:F46"/>
    <mergeCell ref="G45:G46"/>
    <mergeCell ref="H45:H46"/>
    <mergeCell ref="B39:B40"/>
    <mergeCell ref="C39:C40"/>
    <mergeCell ref="D39:D40"/>
    <mergeCell ref="E39:E40"/>
    <mergeCell ref="F39:F40"/>
    <mergeCell ref="G39:G40"/>
    <mergeCell ref="H39:H40"/>
    <mergeCell ref="B41:B42"/>
    <mergeCell ref="C41:C42"/>
    <mergeCell ref="D41:D42"/>
    <mergeCell ref="E41:E42"/>
    <mergeCell ref="F41:F42"/>
    <mergeCell ref="G41:G42"/>
    <mergeCell ref="H41:H42"/>
    <mergeCell ref="B35:B36"/>
    <mergeCell ref="C35:C36"/>
    <mergeCell ref="D35:D36"/>
    <mergeCell ref="E35:E36"/>
    <mergeCell ref="F35:F36"/>
    <mergeCell ref="G35:G36"/>
    <mergeCell ref="H35:H36"/>
    <mergeCell ref="B37:B38"/>
    <mergeCell ref="C37:C38"/>
    <mergeCell ref="D37:D38"/>
    <mergeCell ref="E37:E38"/>
    <mergeCell ref="F37:F38"/>
    <mergeCell ref="G37:G38"/>
    <mergeCell ref="H37:H38"/>
    <mergeCell ref="B31:B32"/>
    <mergeCell ref="C31:C32"/>
    <mergeCell ref="D31:D32"/>
    <mergeCell ref="E31:E32"/>
    <mergeCell ref="F31:F32"/>
    <mergeCell ref="G31:G32"/>
    <mergeCell ref="H31:H32"/>
    <mergeCell ref="B33:B34"/>
    <mergeCell ref="C33:C34"/>
    <mergeCell ref="D33:D34"/>
    <mergeCell ref="E33:E34"/>
    <mergeCell ref="F33:F34"/>
    <mergeCell ref="G33:G34"/>
    <mergeCell ref="H33:H34"/>
    <mergeCell ref="B27:B28"/>
    <mergeCell ref="C27:C28"/>
    <mergeCell ref="D27:D28"/>
    <mergeCell ref="E27:E28"/>
    <mergeCell ref="F27:F28"/>
    <mergeCell ref="G27:G28"/>
    <mergeCell ref="H27:H28"/>
    <mergeCell ref="B29:B30"/>
    <mergeCell ref="C29:C30"/>
    <mergeCell ref="D29:D30"/>
    <mergeCell ref="E29:E30"/>
    <mergeCell ref="F29:F30"/>
    <mergeCell ref="G29:G30"/>
    <mergeCell ref="H29:H30"/>
    <mergeCell ref="B23:B24"/>
    <mergeCell ref="C23:C24"/>
    <mergeCell ref="D23:D24"/>
    <mergeCell ref="E23:E24"/>
    <mergeCell ref="F23:F24"/>
    <mergeCell ref="G23:G24"/>
    <mergeCell ref="H23:H24"/>
    <mergeCell ref="B25:B26"/>
    <mergeCell ref="C25:C26"/>
    <mergeCell ref="D25:D26"/>
    <mergeCell ref="E25:E26"/>
    <mergeCell ref="F25:F26"/>
    <mergeCell ref="G25:G26"/>
    <mergeCell ref="H25:H26"/>
    <mergeCell ref="B19:B20"/>
    <mergeCell ref="C19:C20"/>
    <mergeCell ref="D19:D20"/>
    <mergeCell ref="E19:E20"/>
    <mergeCell ref="F19:F20"/>
    <mergeCell ref="G19:G20"/>
    <mergeCell ref="H19:H20"/>
    <mergeCell ref="B21:B22"/>
    <mergeCell ref="C21:C22"/>
    <mergeCell ref="D21:D22"/>
    <mergeCell ref="E21:E22"/>
    <mergeCell ref="F21:F22"/>
    <mergeCell ref="G21:G22"/>
    <mergeCell ref="H21:H22"/>
    <mergeCell ref="H15:H16"/>
    <mergeCell ref="B17:B18"/>
    <mergeCell ref="C17:C18"/>
    <mergeCell ref="D17:D18"/>
    <mergeCell ref="E17:E18"/>
    <mergeCell ref="F17:F18"/>
    <mergeCell ref="G17:G18"/>
    <mergeCell ref="H17:H18"/>
    <mergeCell ref="I25:I26"/>
    <mergeCell ref="B15:B16"/>
    <mergeCell ref="C15:C16"/>
    <mergeCell ref="D15:D16"/>
    <mergeCell ref="E15:E16"/>
    <mergeCell ref="F15:F16"/>
    <mergeCell ref="G15:G16"/>
    <mergeCell ref="J25:J26"/>
    <mergeCell ref="I27:I28"/>
    <mergeCell ref="J27:J28"/>
    <mergeCell ref="I29:I30"/>
    <mergeCell ref="J29:J30"/>
    <mergeCell ref="I31:I32"/>
    <mergeCell ref="J31:J32"/>
    <mergeCell ref="I33:I34"/>
    <mergeCell ref="J33:J34"/>
    <mergeCell ref="I35:I36"/>
    <mergeCell ref="J35:J36"/>
    <mergeCell ref="I37:I38"/>
    <mergeCell ref="J37:J38"/>
    <mergeCell ref="I39:I40"/>
    <mergeCell ref="J39:J40"/>
    <mergeCell ref="I41:I42"/>
    <mergeCell ref="J41:J42"/>
    <mergeCell ref="I43:I44"/>
    <mergeCell ref="J43:J44"/>
    <mergeCell ref="I45:I46"/>
    <mergeCell ref="J45:J46"/>
    <mergeCell ref="N15:N16"/>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O15:O16"/>
    <mergeCell ref="N17:N18"/>
    <mergeCell ref="N19:N20"/>
    <mergeCell ref="N21:N22"/>
    <mergeCell ref="N23:N24"/>
    <mergeCell ref="N25:N26"/>
    <mergeCell ref="N27:N28"/>
    <mergeCell ref="N29:N30"/>
    <mergeCell ref="N31:N32"/>
    <mergeCell ref="N33:N34"/>
    <mergeCell ref="L15:L16"/>
    <mergeCell ref="L17:L18"/>
    <mergeCell ref="L19:L20"/>
    <mergeCell ref="L21:L22"/>
    <mergeCell ref="L23:L24"/>
    <mergeCell ref="L25:L26"/>
    <mergeCell ref="L27:L28"/>
    <mergeCell ref="L29:L30"/>
    <mergeCell ref="L31:L32"/>
    <mergeCell ref="L33:L34"/>
    <mergeCell ref="L35:L36"/>
    <mergeCell ref="N35:N36"/>
    <mergeCell ref="L37:L38"/>
    <mergeCell ref="N37:N38"/>
    <mergeCell ref="L39:L40"/>
    <mergeCell ref="N39:N40"/>
    <mergeCell ref="L41:L42"/>
    <mergeCell ref="M15:M16"/>
    <mergeCell ref="M17:M18"/>
    <mergeCell ref="M19:M20"/>
    <mergeCell ref="M21:M22"/>
    <mergeCell ref="M23:M24"/>
    <mergeCell ref="M25:M26"/>
    <mergeCell ref="M27:M28"/>
    <mergeCell ref="N41:N42"/>
    <mergeCell ref="L43:L44"/>
    <mergeCell ref="N43:N44"/>
    <mergeCell ref="L45:L46"/>
    <mergeCell ref="N45:N46"/>
    <mergeCell ref="P15:P16"/>
    <mergeCell ref="O17:O18"/>
    <mergeCell ref="P17:P18"/>
    <mergeCell ref="O19:O20"/>
    <mergeCell ref="P19:P20"/>
    <mergeCell ref="O21:O22"/>
    <mergeCell ref="P21:P22"/>
    <mergeCell ref="O23:O24"/>
    <mergeCell ref="P23:P24"/>
    <mergeCell ref="O25:O26"/>
    <mergeCell ref="P25:P26"/>
    <mergeCell ref="O27:O28"/>
    <mergeCell ref="P27:P28"/>
    <mergeCell ref="O29:O30"/>
    <mergeCell ref="P29:P30"/>
    <mergeCell ref="O31:O32"/>
    <mergeCell ref="P31:P32"/>
    <mergeCell ref="O33:O34"/>
    <mergeCell ref="M29:M30"/>
    <mergeCell ref="P33:P34"/>
    <mergeCell ref="O35:O36"/>
    <mergeCell ref="P35:P36"/>
    <mergeCell ref="O37:O38"/>
    <mergeCell ref="P37:P38"/>
    <mergeCell ref="O39:O40"/>
    <mergeCell ref="P39:P40"/>
    <mergeCell ref="O41:O42"/>
    <mergeCell ref="P41:P42"/>
    <mergeCell ref="O43:O44"/>
    <mergeCell ref="P43:P44"/>
    <mergeCell ref="O45:O46"/>
    <mergeCell ref="P45:P46"/>
    <mergeCell ref="K45:K46"/>
    <mergeCell ref="M31:M32"/>
    <mergeCell ref="M33:M34"/>
    <mergeCell ref="M35:M36"/>
    <mergeCell ref="M37:M38"/>
    <mergeCell ref="M39:M40"/>
    <mergeCell ref="M41:M42"/>
    <mergeCell ref="M43:M44"/>
    <mergeCell ref="M45:M46"/>
    <mergeCell ref="B2:Y2"/>
    <mergeCell ref="B3:Y3"/>
    <mergeCell ref="C4:F4"/>
    <mergeCell ref="C5:F5"/>
    <mergeCell ref="C6:F7"/>
    <mergeCell ref="C8:F8"/>
    <mergeCell ref="C9:F9"/>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tabSelected="1" workbookViewId="0">
      <selection activeCell="I53" sqref="I53"/>
    </sheetView>
  </sheetViews>
  <sheetFormatPr baseColWidth="10" defaultColWidth="8.83203125" defaultRowHeight="14" x14ac:dyDescent="0"/>
  <cols>
    <col min="2" max="2" width="29.5" customWidth="1"/>
    <col min="3" max="3" width="18.33203125" customWidth="1"/>
    <col min="4" max="4" width="17.5" customWidth="1"/>
    <col min="5" max="5" width="25" customWidth="1"/>
    <col min="6" max="6" width="26.83203125" customWidth="1"/>
    <col min="7" max="7" width="18" customWidth="1"/>
    <col min="8" max="8" width="27.33203125" customWidth="1"/>
    <col min="9" max="9" width="27.83203125" customWidth="1"/>
    <col min="10" max="10" width="20.83203125" customWidth="1"/>
    <col min="11" max="11" width="27.6640625" customWidth="1"/>
    <col min="12" max="12" width="30.1640625" customWidth="1"/>
    <col min="13" max="13" width="13.5" customWidth="1"/>
    <col min="14" max="14" width="13" customWidth="1"/>
    <col min="15" max="15" width="17" customWidth="1"/>
    <col min="16" max="16" width="17.33203125" customWidth="1"/>
    <col min="17" max="17" width="15.83203125" customWidth="1"/>
  </cols>
  <sheetData>
    <row r="1" spans="2:17" ht="21" customHeight="1"/>
    <row r="2" spans="2:17" ht="34">
      <c r="B2" s="63" t="s">
        <v>191</v>
      </c>
      <c r="C2" s="63"/>
      <c r="D2" s="63"/>
      <c r="E2" s="63"/>
      <c r="F2" s="63"/>
      <c r="G2" s="63"/>
      <c r="H2" s="63"/>
      <c r="I2" s="63"/>
      <c r="J2" s="63"/>
      <c r="K2" s="63"/>
      <c r="L2" s="63"/>
      <c r="M2" s="63"/>
      <c r="N2" s="63"/>
      <c r="O2" s="63"/>
      <c r="P2" s="63"/>
      <c r="Q2" s="63"/>
    </row>
    <row r="3" spans="2:17" ht="34">
      <c r="B3" s="64" t="s">
        <v>17</v>
      </c>
      <c r="C3" s="65"/>
      <c r="D3" s="65"/>
      <c r="E3" s="65"/>
      <c r="F3" s="65"/>
      <c r="G3" s="65"/>
      <c r="H3" s="65"/>
      <c r="I3" s="65"/>
      <c r="J3" s="65"/>
      <c r="K3" s="65"/>
      <c r="L3" s="65"/>
      <c r="M3" s="65"/>
      <c r="N3" s="65"/>
      <c r="O3" s="65"/>
      <c r="P3" s="65"/>
      <c r="Q3" s="65"/>
    </row>
    <row r="4" spans="2:17" ht="20">
      <c r="B4" s="53" t="s">
        <v>4</v>
      </c>
      <c r="C4" s="66">
        <f>'Equipment Info'!C4:E4</f>
        <v>0</v>
      </c>
      <c r="D4" s="66"/>
      <c r="E4" s="66"/>
      <c r="F4" s="66"/>
      <c r="G4" s="12"/>
      <c r="H4" s="39"/>
    </row>
    <row r="5" spans="2:17" ht="18">
      <c r="B5" s="1" t="s">
        <v>5</v>
      </c>
      <c r="C5" s="67">
        <f>'Equipment Info'!C5:E5</f>
        <v>0</v>
      </c>
      <c r="D5" s="67"/>
      <c r="E5" s="67"/>
      <c r="F5" s="67"/>
      <c r="G5" s="13"/>
      <c r="H5" s="24"/>
    </row>
    <row r="6" spans="2:17" ht="15">
      <c r="B6" s="2" t="s">
        <v>6</v>
      </c>
      <c r="C6" s="68">
        <f>'Equipment Info'!C6:E7</f>
        <v>0</v>
      </c>
      <c r="D6" s="68"/>
      <c r="E6" s="68"/>
      <c r="F6" s="68"/>
      <c r="G6" s="14"/>
      <c r="H6" s="25"/>
    </row>
    <row r="7" spans="2:17" ht="15">
      <c r="B7" s="2"/>
      <c r="C7" s="69"/>
      <c r="D7" s="69"/>
      <c r="E7" s="69"/>
      <c r="F7" s="69"/>
      <c r="G7" s="14"/>
      <c r="H7" s="25"/>
    </row>
    <row r="8" spans="2:17" ht="15">
      <c r="B8" s="2" t="s">
        <v>7</v>
      </c>
      <c r="C8" s="70">
        <f>'Equipment Info'!C8:E8</f>
        <v>0</v>
      </c>
      <c r="D8" s="70"/>
      <c r="E8" s="70"/>
      <c r="F8" s="70"/>
      <c r="G8" s="14"/>
      <c r="H8" s="25"/>
    </row>
    <row r="9" spans="2:17" ht="15">
      <c r="B9" s="2" t="s">
        <v>8</v>
      </c>
      <c r="C9" s="70">
        <f>'Equipment Info'!C9:E9</f>
        <v>0</v>
      </c>
      <c r="D9" s="70"/>
      <c r="E9" s="70"/>
      <c r="F9" s="70"/>
      <c r="G9" s="14"/>
      <c r="H9" s="25"/>
    </row>
    <row r="10" spans="2:17" ht="15">
      <c r="B10" s="2"/>
      <c r="C10" s="3"/>
      <c r="D10" s="3"/>
      <c r="E10" s="3"/>
      <c r="F10" s="3"/>
      <c r="G10" s="3"/>
      <c r="H10" s="14"/>
    </row>
    <row r="11" spans="2:17" ht="15">
      <c r="B11" s="2" t="s">
        <v>9</v>
      </c>
      <c r="C11" s="6">
        <f>'Equipment Info'!C11</f>
        <v>0</v>
      </c>
      <c r="D11" s="36"/>
    </row>
    <row r="12" spans="2:17" ht="15">
      <c r="B12" s="2"/>
      <c r="C12" s="36"/>
      <c r="D12" s="36"/>
      <c r="I12" s="45"/>
      <c r="J12" s="45"/>
    </row>
    <row r="14" spans="2:17" ht="20.25" customHeight="1">
      <c r="B14" s="135" t="s">
        <v>106</v>
      </c>
      <c r="C14" s="136"/>
      <c r="D14" s="136"/>
      <c r="E14" s="136"/>
      <c r="F14" s="136"/>
      <c r="G14" s="136"/>
      <c r="H14" s="136"/>
      <c r="I14" s="136"/>
      <c r="J14" s="136"/>
      <c r="K14" s="136"/>
      <c r="L14" s="137"/>
    </row>
    <row r="15" spans="2:17" ht="18">
      <c r="B15" s="51"/>
      <c r="C15" s="35"/>
      <c r="D15" s="52"/>
      <c r="E15" s="138" t="s">
        <v>183</v>
      </c>
      <c r="F15" s="137"/>
      <c r="G15" s="52"/>
      <c r="H15" s="138" t="s">
        <v>184</v>
      </c>
      <c r="I15" s="137"/>
      <c r="J15" s="52"/>
      <c r="K15" s="138" t="s">
        <v>185</v>
      </c>
      <c r="L15" s="137"/>
    </row>
    <row r="16" spans="2:17" ht="18" customHeight="1">
      <c r="B16" s="79" t="s">
        <v>11</v>
      </c>
      <c r="C16" s="56" t="s">
        <v>189</v>
      </c>
      <c r="D16" s="56" t="s">
        <v>15</v>
      </c>
      <c r="E16" s="56" t="s">
        <v>190</v>
      </c>
      <c r="F16" s="56" t="s">
        <v>105</v>
      </c>
      <c r="G16" s="132" t="s">
        <v>15</v>
      </c>
      <c r="H16" s="56" t="s">
        <v>190</v>
      </c>
      <c r="I16" s="56" t="s">
        <v>105</v>
      </c>
      <c r="J16" s="132" t="s">
        <v>15</v>
      </c>
      <c r="K16" s="56" t="s">
        <v>190</v>
      </c>
      <c r="L16" s="56" t="s">
        <v>105</v>
      </c>
    </row>
    <row r="17" spans="2:12" ht="19" customHeight="1">
      <c r="B17" s="139"/>
      <c r="C17" s="56"/>
      <c r="D17" s="56"/>
      <c r="E17" s="56"/>
      <c r="F17" s="56"/>
      <c r="G17" s="133"/>
      <c r="H17" s="56"/>
      <c r="I17" s="56"/>
      <c r="J17" s="133"/>
      <c r="K17" s="56"/>
      <c r="L17" s="56"/>
    </row>
    <row r="18" spans="2:12" ht="23" customHeight="1">
      <c r="B18" s="140"/>
      <c r="C18" s="56"/>
      <c r="D18" s="56"/>
      <c r="E18" s="56"/>
      <c r="F18" s="56"/>
      <c r="G18" s="134"/>
      <c r="H18" s="56"/>
      <c r="I18" s="56"/>
      <c r="J18" s="134"/>
      <c r="K18" s="56"/>
      <c r="L18" s="56"/>
    </row>
    <row r="19" spans="2:12">
      <c r="B19" s="141"/>
      <c r="C19" s="143"/>
      <c r="D19" s="143"/>
      <c r="E19" s="143"/>
      <c r="F19" s="143"/>
      <c r="G19" s="144"/>
      <c r="H19" s="143"/>
      <c r="I19" s="143"/>
      <c r="J19" s="144"/>
      <c r="K19" s="143"/>
      <c r="L19" s="143"/>
    </row>
    <row r="20" spans="2:12">
      <c r="B20" s="142"/>
      <c r="C20" s="143"/>
      <c r="D20" s="143"/>
      <c r="E20" s="143"/>
      <c r="F20" s="143"/>
      <c r="G20" s="145"/>
      <c r="H20" s="143"/>
      <c r="I20" s="143"/>
      <c r="J20" s="145"/>
      <c r="K20" s="143"/>
      <c r="L20" s="143"/>
    </row>
    <row r="21" spans="2:12">
      <c r="B21" s="141"/>
      <c r="C21" s="143"/>
      <c r="D21" s="143"/>
      <c r="E21" s="143"/>
      <c r="F21" s="143"/>
      <c r="G21" s="144"/>
      <c r="H21" s="143"/>
      <c r="I21" s="143"/>
      <c r="J21" s="144"/>
      <c r="K21" s="143"/>
      <c r="L21" s="143"/>
    </row>
    <row r="22" spans="2:12">
      <c r="B22" s="142"/>
      <c r="C22" s="143"/>
      <c r="D22" s="143"/>
      <c r="E22" s="143"/>
      <c r="F22" s="143"/>
      <c r="G22" s="145"/>
      <c r="H22" s="143"/>
      <c r="I22" s="143"/>
      <c r="J22" s="145"/>
      <c r="K22" s="143"/>
      <c r="L22" s="143"/>
    </row>
    <row r="23" spans="2:12">
      <c r="B23" s="141"/>
      <c r="C23" s="143"/>
      <c r="D23" s="143"/>
      <c r="E23" s="143"/>
      <c r="F23" s="143"/>
      <c r="G23" s="144"/>
      <c r="H23" s="143"/>
      <c r="I23" s="143"/>
      <c r="J23" s="144"/>
      <c r="K23" s="143"/>
      <c r="L23" s="143"/>
    </row>
    <row r="24" spans="2:12">
      <c r="B24" s="142"/>
      <c r="C24" s="143"/>
      <c r="D24" s="143"/>
      <c r="E24" s="143"/>
      <c r="F24" s="143"/>
      <c r="G24" s="145"/>
      <c r="H24" s="143"/>
      <c r="I24" s="143"/>
      <c r="J24" s="145"/>
      <c r="K24" s="143"/>
      <c r="L24" s="143"/>
    </row>
    <row r="25" spans="2:12">
      <c r="B25" s="141"/>
      <c r="C25" s="143"/>
      <c r="D25" s="143"/>
      <c r="E25" s="143"/>
      <c r="F25" s="143"/>
      <c r="G25" s="144"/>
      <c r="H25" s="143"/>
      <c r="I25" s="143"/>
      <c r="J25" s="144"/>
      <c r="K25" s="143"/>
      <c r="L25" s="143"/>
    </row>
    <row r="26" spans="2:12">
      <c r="B26" s="142"/>
      <c r="C26" s="143"/>
      <c r="D26" s="143"/>
      <c r="E26" s="143"/>
      <c r="F26" s="143"/>
      <c r="G26" s="145"/>
      <c r="H26" s="143"/>
      <c r="I26" s="143"/>
      <c r="J26" s="145"/>
      <c r="K26" s="143"/>
      <c r="L26" s="143"/>
    </row>
    <row r="27" spans="2:12">
      <c r="B27" s="141"/>
      <c r="C27" s="143"/>
      <c r="D27" s="143"/>
      <c r="E27" s="143"/>
      <c r="F27" s="143"/>
      <c r="G27" s="144"/>
      <c r="H27" s="143"/>
      <c r="I27" s="143"/>
      <c r="J27" s="144"/>
      <c r="K27" s="143"/>
      <c r="L27" s="143"/>
    </row>
    <row r="28" spans="2:12">
      <c r="B28" s="142"/>
      <c r="C28" s="143"/>
      <c r="D28" s="143"/>
      <c r="E28" s="143"/>
      <c r="F28" s="143"/>
      <c r="G28" s="145"/>
      <c r="H28" s="143"/>
      <c r="I28" s="143"/>
      <c r="J28" s="145"/>
      <c r="K28" s="143"/>
      <c r="L28" s="143"/>
    </row>
    <row r="29" spans="2:12">
      <c r="B29" s="141"/>
      <c r="C29" s="143"/>
      <c r="D29" s="143"/>
      <c r="E29" s="143"/>
      <c r="F29" s="143"/>
      <c r="G29" s="144"/>
      <c r="H29" s="143"/>
      <c r="I29" s="143"/>
      <c r="J29" s="144"/>
      <c r="K29" s="143"/>
      <c r="L29" s="143"/>
    </row>
    <row r="30" spans="2:12">
      <c r="B30" s="142"/>
      <c r="C30" s="143"/>
      <c r="D30" s="143"/>
      <c r="E30" s="143"/>
      <c r="F30" s="143"/>
      <c r="G30" s="145"/>
      <c r="H30" s="143"/>
      <c r="I30" s="143"/>
      <c r="J30" s="145"/>
      <c r="K30" s="143"/>
      <c r="L30" s="143"/>
    </row>
    <row r="31" spans="2:12">
      <c r="B31" s="141"/>
      <c r="C31" s="143"/>
      <c r="D31" s="143"/>
      <c r="E31" s="143"/>
      <c r="F31" s="143"/>
      <c r="G31" s="144"/>
      <c r="H31" s="143"/>
      <c r="I31" s="143"/>
      <c r="J31" s="144"/>
      <c r="K31" s="143"/>
      <c r="L31" s="143"/>
    </row>
    <row r="32" spans="2:12">
      <c r="B32" s="142"/>
      <c r="C32" s="143"/>
      <c r="D32" s="143"/>
      <c r="E32" s="143"/>
      <c r="F32" s="143"/>
      <c r="G32" s="145"/>
      <c r="H32" s="143"/>
      <c r="I32" s="143"/>
      <c r="J32" s="145"/>
      <c r="K32" s="143"/>
      <c r="L32" s="143"/>
    </row>
    <row r="33" spans="2:12">
      <c r="B33" s="141"/>
      <c r="C33" s="143"/>
      <c r="D33" s="143"/>
      <c r="E33" s="143"/>
      <c r="F33" s="143"/>
      <c r="G33" s="144"/>
      <c r="H33" s="143"/>
      <c r="I33" s="143"/>
      <c r="J33" s="144"/>
      <c r="K33" s="143"/>
      <c r="L33" s="143"/>
    </row>
    <row r="34" spans="2:12">
      <c r="B34" s="142"/>
      <c r="C34" s="143"/>
      <c r="D34" s="143"/>
      <c r="E34" s="143"/>
      <c r="F34" s="143"/>
      <c r="G34" s="145"/>
      <c r="H34" s="143"/>
      <c r="I34" s="143"/>
      <c r="J34" s="145"/>
      <c r="K34" s="143"/>
      <c r="L34" s="143"/>
    </row>
    <row r="35" spans="2:12">
      <c r="B35" s="141"/>
      <c r="C35" s="143"/>
      <c r="D35" s="143"/>
      <c r="E35" s="143"/>
      <c r="F35" s="143"/>
      <c r="G35" s="144"/>
      <c r="H35" s="143"/>
      <c r="I35" s="143"/>
      <c r="J35" s="144"/>
      <c r="K35" s="143"/>
      <c r="L35" s="143"/>
    </row>
    <row r="36" spans="2:12">
      <c r="B36" s="142"/>
      <c r="C36" s="143"/>
      <c r="D36" s="143"/>
      <c r="E36" s="143"/>
      <c r="F36" s="143"/>
      <c r="G36" s="145"/>
      <c r="H36" s="143"/>
      <c r="I36" s="143"/>
      <c r="J36" s="145"/>
      <c r="K36" s="143"/>
      <c r="L36" s="143"/>
    </row>
    <row r="37" spans="2:12">
      <c r="B37" s="141"/>
      <c r="C37" s="143"/>
      <c r="D37" s="143"/>
      <c r="E37" s="143"/>
      <c r="F37" s="143"/>
      <c r="G37" s="144"/>
      <c r="H37" s="143"/>
      <c r="I37" s="143"/>
      <c r="J37" s="144"/>
      <c r="K37" s="143"/>
      <c r="L37" s="143"/>
    </row>
    <row r="38" spans="2:12">
      <c r="B38" s="142"/>
      <c r="C38" s="143"/>
      <c r="D38" s="143"/>
      <c r="E38" s="143"/>
      <c r="F38" s="143"/>
      <c r="G38" s="145"/>
      <c r="H38" s="143"/>
      <c r="I38" s="143"/>
      <c r="J38" s="145"/>
      <c r="K38" s="143"/>
      <c r="L38" s="143"/>
    </row>
    <row r="39" spans="2:12">
      <c r="B39" s="141"/>
      <c r="C39" s="143"/>
      <c r="D39" s="143"/>
      <c r="E39" s="143"/>
      <c r="F39" s="143"/>
      <c r="G39" s="144"/>
      <c r="H39" s="143"/>
      <c r="I39" s="143"/>
      <c r="J39" s="144"/>
      <c r="K39" s="143"/>
      <c r="L39" s="143"/>
    </row>
    <row r="40" spans="2:12">
      <c r="B40" s="142"/>
      <c r="C40" s="143"/>
      <c r="D40" s="143"/>
      <c r="E40" s="143"/>
      <c r="F40" s="143"/>
      <c r="G40" s="145"/>
      <c r="H40" s="143"/>
      <c r="I40" s="143"/>
      <c r="J40" s="145"/>
      <c r="K40" s="143"/>
      <c r="L40" s="143"/>
    </row>
  </sheetData>
  <mergeCells count="143">
    <mergeCell ref="J39:J40"/>
    <mergeCell ref="J21:J22"/>
    <mergeCell ref="J23:J24"/>
    <mergeCell ref="J25:J26"/>
    <mergeCell ref="J27:J28"/>
    <mergeCell ref="J29:J30"/>
    <mergeCell ref="J31:J32"/>
    <mergeCell ref="J33:J34"/>
    <mergeCell ref="J35:J36"/>
    <mergeCell ref="J37:J38"/>
    <mergeCell ref="D35:D36"/>
    <mergeCell ref="D37:D38"/>
    <mergeCell ref="D39:D40"/>
    <mergeCell ref="G16:G18"/>
    <mergeCell ref="G19:G20"/>
    <mergeCell ref="G21:G22"/>
    <mergeCell ref="G23:G24"/>
    <mergeCell ref="G25:G26"/>
    <mergeCell ref="G27:G28"/>
    <mergeCell ref="G29:G30"/>
    <mergeCell ref="G31:G32"/>
    <mergeCell ref="G33:G34"/>
    <mergeCell ref="G35:G36"/>
    <mergeCell ref="G37:G38"/>
    <mergeCell ref="G39:G40"/>
    <mergeCell ref="E25:E26"/>
    <mergeCell ref="F25:F26"/>
    <mergeCell ref="E16:E18"/>
    <mergeCell ref="F16:F18"/>
    <mergeCell ref="C33:C34"/>
    <mergeCell ref="D16:D18"/>
    <mergeCell ref="D19:D20"/>
    <mergeCell ref="D21:D22"/>
    <mergeCell ref="D23:D24"/>
    <mergeCell ref="D25:D26"/>
    <mergeCell ref="D27:D28"/>
    <mergeCell ref="D29:D30"/>
    <mergeCell ref="D31:D32"/>
    <mergeCell ref="D33:D34"/>
    <mergeCell ref="C25:C26"/>
    <mergeCell ref="C16:C18"/>
    <mergeCell ref="K31:K32"/>
    <mergeCell ref="B14:L14"/>
    <mergeCell ref="E39:E40"/>
    <mergeCell ref="F39:F40"/>
    <mergeCell ref="H39:H40"/>
    <mergeCell ref="I39:I40"/>
    <mergeCell ref="K39:K40"/>
    <mergeCell ref="L39:L40"/>
    <mergeCell ref="K35:K36"/>
    <mergeCell ref="L35:L36"/>
    <mergeCell ref="B37:B38"/>
    <mergeCell ref="C37:C38"/>
    <mergeCell ref="E37:E38"/>
    <mergeCell ref="I37:I38"/>
    <mergeCell ref="K37:K38"/>
    <mergeCell ref="L37:L38"/>
    <mergeCell ref="B35:B36"/>
    <mergeCell ref="C35:C36"/>
    <mergeCell ref="E35:E36"/>
    <mergeCell ref="F35:F36"/>
    <mergeCell ref="H35:H36"/>
    <mergeCell ref="I35:I36"/>
    <mergeCell ref="L31:L32"/>
    <mergeCell ref="B33:B34"/>
    <mergeCell ref="H25:H26"/>
    <mergeCell ref="I25:I26"/>
    <mergeCell ref="L25:L26"/>
    <mergeCell ref="B27:B28"/>
    <mergeCell ref="C27:C28"/>
    <mergeCell ref="E27:E28"/>
    <mergeCell ref="F27:F28"/>
    <mergeCell ref="H27:H28"/>
    <mergeCell ref="I27:I28"/>
    <mergeCell ref="K27:K28"/>
    <mergeCell ref="L27:L28"/>
    <mergeCell ref="K25:K26"/>
    <mergeCell ref="B25:B26"/>
    <mergeCell ref="B23:B24"/>
    <mergeCell ref="C23:C24"/>
    <mergeCell ref="E23:E24"/>
    <mergeCell ref="F23:F24"/>
    <mergeCell ref="K19:K20"/>
    <mergeCell ref="L19:L20"/>
    <mergeCell ref="B21:B22"/>
    <mergeCell ref="C21:C22"/>
    <mergeCell ref="E21:E22"/>
    <mergeCell ref="F21:F22"/>
    <mergeCell ref="H21:H22"/>
    <mergeCell ref="I21:I22"/>
    <mergeCell ref="K21:K22"/>
    <mergeCell ref="L21:L22"/>
    <mergeCell ref="B19:B20"/>
    <mergeCell ref="C19:C20"/>
    <mergeCell ref="E19:E20"/>
    <mergeCell ref="F19:F20"/>
    <mergeCell ref="H23:H24"/>
    <mergeCell ref="I23:I24"/>
    <mergeCell ref="K23:K24"/>
    <mergeCell ref="L23:L24"/>
    <mergeCell ref="H37:H38"/>
    <mergeCell ref="B39:B40"/>
    <mergeCell ref="C39:C40"/>
    <mergeCell ref="F37:F38"/>
    <mergeCell ref="I29:I30"/>
    <mergeCell ref="K29:K30"/>
    <mergeCell ref="L29:L30"/>
    <mergeCell ref="B31:B32"/>
    <mergeCell ref="B29:B30"/>
    <mergeCell ref="C29:C30"/>
    <mergeCell ref="E29:E30"/>
    <mergeCell ref="F29:F30"/>
    <mergeCell ref="H29:H30"/>
    <mergeCell ref="E33:E34"/>
    <mergeCell ref="F33:F34"/>
    <mergeCell ref="H33:H34"/>
    <mergeCell ref="I33:I34"/>
    <mergeCell ref="K33:K34"/>
    <mergeCell ref="L33:L34"/>
    <mergeCell ref="C31:C32"/>
    <mergeCell ref="E31:E32"/>
    <mergeCell ref="F31:F32"/>
    <mergeCell ref="H31:H32"/>
    <mergeCell ref="I31:I32"/>
    <mergeCell ref="K16:K18"/>
    <mergeCell ref="L16:L18"/>
    <mergeCell ref="H19:H20"/>
    <mergeCell ref="I19:I20"/>
    <mergeCell ref="C9:F9"/>
    <mergeCell ref="B2:Q2"/>
    <mergeCell ref="B3:Q3"/>
    <mergeCell ref="C4:F4"/>
    <mergeCell ref="C5:F5"/>
    <mergeCell ref="C6:F7"/>
    <mergeCell ref="C8:F8"/>
    <mergeCell ref="B16:B18"/>
    <mergeCell ref="E15:F15"/>
    <mergeCell ref="H15:I15"/>
    <mergeCell ref="K15:L15"/>
    <mergeCell ref="H16:H18"/>
    <mergeCell ref="I16:I18"/>
    <mergeCell ref="J16:J18"/>
    <mergeCell ref="J19:J20"/>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8"/>
  <sheetViews>
    <sheetView topLeftCell="B40" workbookViewId="0">
      <selection activeCell="B4" sqref="B4"/>
    </sheetView>
  </sheetViews>
  <sheetFormatPr baseColWidth="10" defaultColWidth="8.83203125" defaultRowHeight="14" x14ac:dyDescent="0"/>
  <cols>
    <col min="2" max="2" width="29.5" customWidth="1"/>
    <col min="3" max="3" width="18.33203125" customWidth="1"/>
    <col min="4" max="4" width="30.6640625" customWidth="1"/>
    <col min="5" max="5" width="23.1640625" customWidth="1"/>
    <col min="6" max="6" width="19" bestFit="1" customWidth="1"/>
    <col min="7" max="7" width="27.33203125" customWidth="1"/>
    <col min="8" max="8" width="23.5" customWidth="1"/>
    <col min="9" max="9" width="21.83203125" bestFit="1" customWidth="1"/>
    <col min="10" max="10" width="13.5" customWidth="1"/>
    <col min="11" max="11" width="13" customWidth="1"/>
    <col min="12" max="12" width="20" customWidth="1"/>
    <col min="13" max="13" width="21.5" customWidth="1"/>
    <col min="14" max="14" width="15.83203125" customWidth="1"/>
  </cols>
  <sheetData>
    <row r="1" spans="2:18" ht="21" customHeight="1"/>
    <row r="2" spans="2:18" ht="34">
      <c r="B2" s="63" t="s">
        <v>191</v>
      </c>
      <c r="C2" s="63"/>
      <c r="D2" s="63"/>
      <c r="E2" s="63"/>
      <c r="F2" s="63"/>
      <c r="G2" s="63"/>
      <c r="H2" s="63"/>
      <c r="I2" s="63"/>
      <c r="J2" s="63"/>
      <c r="K2" s="63"/>
      <c r="L2" s="63"/>
      <c r="M2" s="63"/>
      <c r="N2" s="63"/>
    </row>
    <row r="3" spans="2:18" ht="34">
      <c r="B3" s="64" t="s">
        <v>17</v>
      </c>
      <c r="C3" s="65"/>
      <c r="D3" s="65"/>
      <c r="E3" s="65"/>
      <c r="F3" s="65"/>
      <c r="G3" s="65"/>
      <c r="H3" s="65"/>
      <c r="I3" s="65"/>
      <c r="J3" s="65"/>
      <c r="K3" s="65"/>
      <c r="L3" s="65"/>
      <c r="M3" s="65"/>
      <c r="N3" s="65"/>
    </row>
    <row r="4" spans="2:18" ht="20">
      <c r="B4" s="53" t="s">
        <v>4</v>
      </c>
      <c r="C4" s="66">
        <f>'Equipment Info'!C4:E4</f>
        <v>0</v>
      </c>
      <c r="D4" s="66"/>
      <c r="E4" s="66"/>
      <c r="F4" s="39"/>
    </row>
    <row r="5" spans="2:18" ht="18">
      <c r="B5" s="1" t="s">
        <v>5</v>
      </c>
      <c r="C5" s="67">
        <f>'Equipment Info'!C5:E5</f>
        <v>0</v>
      </c>
      <c r="D5" s="67"/>
      <c r="E5" s="67"/>
      <c r="F5" s="24"/>
    </row>
    <row r="6" spans="2:18" ht="15">
      <c r="B6" s="2" t="s">
        <v>6</v>
      </c>
      <c r="C6" s="68">
        <f>'Equipment Info'!C6:E7</f>
        <v>0</v>
      </c>
      <c r="D6" s="68"/>
      <c r="E6" s="68"/>
      <c r="F6" s="25"/>
    </row>
    <row r="7" spans="2:18" ht="15">
      <c r="B7" s="2"/>
      <c r="C7" s="69"/>
      <c r="D7" s="69"/>
      <c r="E7" s="69"/>
      <c r="F7" s="25"/>
    </row>
    <row r="8" spans="2:18" ht="15">
      <c r="B8" s="2" t="s">
        <v>7</v>
      </c>
      <c r="C8" s="70">
        <f>'Equipment Info'!C8:E8</f>
        <v>0</v>
      </c>
      <c r="D8" s="70"/>
      <c r="E8" s="70"/>
      <c r="F8" s="25"/>
    </row>
    <row r="9" spans="2:18" ht="15">
      <c r="B9" s="2" t="s">
        <v>8</v>
      </c>
      <c r="C9" s="70">
        <f>'Equipment Info'!C9:E9</f>
        <v>0</v>
      </c>
      <c r="D9" s="70"/>
      <c r="E9" s="70"/>
      <c r="F9" s="25"/>
    </row>
    <row r="10" spans="2:18" ht="15">
      <c r="B10" s="2"/>
      <c r="C10" s="3"/>
      <c r="D10" s="3"/>
      <c r="E10" s="3"/>
      <c r="F10" s="14"/>
    </row>
    <row r="11" spans="2:18" ht="15">
      <c r="B11" s="2"/>
      <c r="C11" s="36"/>
    </row>
    <row r="12" spans="2:18" ht="18">
      <c r="B12" s="135" t="s">
        <v>107</v>
      </c>
      <c r="C12" s="136"/>
      <c r="D12" s="136"/>
      <c r="E12" s="136"/>
      <c r="F12" s="136"/>
      <c r="G12" s="136"/>
      <c r="H12" s="136"/>
      <c r="I12" s="136"/>
      <c r="J12" s="136"/>
      <c r="K12" s="136"/>
      <c r="L12" s="136"/>
      <c r="M12" s="136"/>
      <c r="N12" s="136"/>
      <c r="O12" s="136"/>
      <c r="P12" s="136"/>
      <c r="Q12" s="136"/>
      <c r="R12" s="137"/>
    </row>
    <row r="13" spans="2:18" s="2" customFormat="1" ht="15.75" customHeight="1">
      <c r="B13" s="56" t="s">
        <v>0</v>
      </c>
      <c r="C13" s="79" t="s">
        <v>186</v>
      </c>
      <c r="D13" s="56" t="s">
        <v>29</v>
      </c>
      <c r="E13" s="56" t="s">
        <v>1</v>
      </c>
      <c r="F13" s="79" t="s">
        <v>10</v>
      </c>
      <c r="G13" s="56" t="s">
        <v>187</v>
      </c>
      <c r="H13" s="132" t="s">
        <v>101</v>
      </c>
      <c r="I13" s="132" t="s">
        <v>102</v>
      </c>
      <c r="J13" s="132" t="s">
        <v>99</v>
      </c>
      <c r="K13" s="132" t="s">
        <v>100</v>
      </c>
      <c r="L13" s="126" t="s">
        <v>3</v>
      </c>
      <c r="M13" s="127"/>
      <c r="N13" s="127"/>
      <c r="O13" s="127"/>
      <c r="P13" s="128"/>
    </row>
    <row r="14" spans="2:18" ht="15.75" customHeight="1">
      <c r="B14" s="56"/>
      <c r="C14" s="80"/>
      <c r="D14" s="56"/>
      <c r="E14" s="56"/>
      <c r="F14" s="80"/>
      <c r="G14" s="56"/>
      <c r="H14" s="134"/>
      <c r="I14" s="134"/>
      <c r="J14" s="134"/>
      <c r="K14" s="134"/>
      <c r="L14" s="129"/>
      <c r="M14" s="130"/>
      <c r="N14" s="130"/>
      <c r="O14" s="130"/>
      <c r="P14" s="131"/>
    </row>
    <row r="15" spans="2:18" ht="15.75" customHeight="1">
      <c r="B15" s="59"/>
      <c r="C15" s="90"/>
      <c r="D15" s="59"/>
      <c r="E15" s="59"/>
      <c r="F15" s="90"/>
      <c r="G15" s="90"/>
      <c r="H15" s="59"/>
      <c r="I15" s="59"/>
      <c r="J15" s="61"/>
      <c r="K15" s="59"/>
      <c r="L15" s="122"/>
      <c r="M15" s="68"/>
      <c r="N15" s="68"/>
      <c r="O15" s="68"/>
      <c r="P15" s="123"/>
    </row>
    <row r="16" spans="2:18" ht="15.75" customHeight="1">
      <c r="B16" s="59"/>
      <c r="C16" s="91"/>
      <c r="D16" s="59"/>
      <c r="E16" s="59"/>
      <c r="F16" s="91"/>
      <c r="G16" s="91"/>
      <c r="H16" s="59"/>
      <c r="I16" s="59"/>
      <c r="J16" s="62"/>
      <c r="K16" s="59"/>
      <c r="L16" s="124"/>
      <c r="M16" s="69"/>
      <c r="N16" s="69"/>
      <c r="O16" s="69"/>
      <c r="P16" s="125"/>
    </row>
    <row r="17" spans="2:16" ht="15.75" customHeight="1">
      <c r="B17" s="59"/>
      <c r="C17" s="90"/>
      <c r="D17" s="59"/>
      <c r="E17" s="59"/>
      <c r="F17" s="90"/>
      <c r="G17" s="90"/>
      <c r="H17" s="59"/>
      <c r="I17" s="59"/>
      <c r="J17" s="61"/>
      <c r="K17" s="59"/>
      <c r="L17" s="122"/>
      <c r="M17" s="68"/>
      <c r="N17" s="68"/>
      <c r="O17" s="68"/>
      <c r="P17" s="123"/>
    </row>
    <row r="18" spans="2:16" ht="15.75" customHeight="1">
      <c r="B18" s="59"/>
      <c r="C18" s="91"/>
      <c r="D18" s="59"/>
      <c r="E18" s="59"/>
      <c r="F18" s="91"/>
      <c r="G18" s="91"/>
      <c r="H18" s="59"/>
      <c r="I18" s="59"/>
      <c r="J18" s="62"/>
      <c r="K18" s="59"/>
      <c r="L18" s="124"/>
      <c r="M18" s="69"/>
      <c r="N18" s="69"/>
      <c r="O18" s="69"/>
      <c r="P18" s="125"/>
    </row>
    <row r="19" spans="2:16" ht="15.75" customHeight="1">
      <c r="B19" s="59"/>
      <c r="C19" s="90"/>
      <c r="D19" s="59"/>
      <c r="E19" s="59"/>
      <c r="F19" s="90"/>
      <c r="G19" s="90"/>
      <c r="H19" s="59"/>
      <c r="I19" s="59"/>
      <c r="J19" s="61"/>
      <c r="K19" s="59"/>
      <c r="L19" s="122"/>
      <c r="M19" s="68"/>
      <c r="N19" s="68"/>
      <c r="O19" s="68"/>
      <c r="P19" s="123"/>
    </row>
    <row r="20" spans="2:16" ht="15.75" customHeight="1">
      <c r="B20" s="59"/>
      <c r="C20" s="91"/>
      <c r="D20" s="59"/>
      <c r="E20" s="59"/>
      <c r="F20" s="91"/>
      <c r="G20" s="91"/>
      <c r="H20" s="59"/>
      <c r="I20" s="59"/>
      <c r="J20" s="62"/>
      <c r="K20" s="59"/>
      <c r="L20" s="124"/>
      <c r="M20" s="69"/>
      <c r="N20" s="69"/>
      <c r="O20" s="69"/>
      <c r="P20" s="125"/>
    </row>
    <row r="21" spans="2:16" ht="15.75" customHeight="1">
      <c r="B21" s="59"/>
      <c r="C21" s="90"/>
      <c r="D21" s="59"/>
      <c r="E21" s="59"/>
      <c r="F21" s="90"/>
      <c r="G21" s="90"/>
      <c r="H21" s="59"/>
      <c r="I21" s="59"/>
      <c r="J21" s="61"/>
      <c r="K21" s="59"/>
      <c r="L21" s="122"/>
      <c r="M21" s="68"/>
      <c r="N21" s="68"/>
      <c r="O21" s="68"/>
      <c r="P21" s="123"/>
    </row>
    <row r="22" spans="2:16" ht="15.75" customHeight="1">
      <c r="B22" s="59"/>
      <c r="C22" s="91"/>
      <c r="D22" s="59"/>
      <c r="E22" s="59"/>
      <c r="F22" s="91"/>
      <c r="G22" s="91"/>
      <c r="H22" s="59"/>
      <c r="I22" s="59"/>
      <c r="J22" s="62"/>
      <c r="K22" s="59"/>
      <c r="L22" s="124"/>
      <c r="M22" s="69"/>
      <c r="N22" s="69"/>
      <c r="O22" s="69"/>
      <c r="P22" s="125"/>
    </row>
    <row r="23" spans="2:16" ht="15.75" customHeight="1">
      <c r="B23" s="59"/>
      <c r="C23" s="90"/>
      <c r="D23" s="59"/>
      <c r="E23" s="59"/>
      <c r="F23" s="90"/>
      <c r="G23" s="90"/>
      <c r="H23" s="59"/>
      <c r="I23" s="59"/>
      <c r="J23" s="61"/>
      <c r="K23" s="59"/>
      <c r="L23" s="122"/>
      <c r="M23" s="68"/>
      <c r="N23" s="68"/>
      <c r="O23" s="68"/>
      <c r="P23" s="123"/>
    </row>
    <row r="24" spans="2:16" ht="15.75" customHeight="1">
      <c r="B24" s="59"/>
      <c r="C24" s="91"/>
      <c r="D24" s="59"/>
      <c r="E24" s="59"/>
      <c r="F24" s="91"/>
      <c r="G24" s="91"/>
      <c r="H24" s="59"/>
      <c r="I24" s="59"/>
      <c r="J24" s="62"/>
      <c r="K24" s="59"/>
      <c r="L24" s="124"/>
      <c r="M24" s="69"/>
      <c r="N24" s="69"/>
      <c r="O24" s="69"/>
      <c r="P24" s="125"/>
    </row>
    <row r="25" spans="2:16" ht="15.75" customHeight="1">
      <c r="B25" s="59"/>
      <c r="C25" s="90"/>
      <c r="D25" s="59"/>
      <c r="E25" s="59"/>
      <c r="F25" s="90"/>
      <c r="G25" s="90"/>
      <c r="H25" s="59"/>
      <c r="I25" s="59"/>
      <c r="J25" s="61"/>
      <c r="K25" s="59"/>
      <c r="L25" s="122"/>
      <c r="M25" s="68"/>
      <c r="N25" s="68"/>
      <c r="O25" s="68"/>
      <c r="P25" s="123"/>
    </row>
    <row r="26" spans="2:16" ht="15.75" customHeight="1">
      <c r="B26" s="59"/>
      <c r="C26" s="91"/>
      <c r="D26" s="59"/>
      <c r="E26" s="59"/>
      <c r="F26" s="91"/>
      <c r="G26" s="91"/>
      <c r="H26" s="59"/>
      <c r="I26" s="59"/>
      <c r="J26" s="62"/>
      <c r="K26" s="59"/>
      <c r="L26" s="124"/>
      <c r="M26" s="69"/>
      <c r="N26" s="69"/>
      <c r="O26" s="69"/>
      <c r="P26" s="125"/>
    </row>
    <row r="27" spans="2:16" ht="15.75" customHeight="1">
      <c r="B27" s="59"/>
      <c r="C27" s="90"/>
      <c r="D27" s="59"/>
      <c r="E27" s="59"/>
      <c r="F27" s="90"/>
      <c r="G27" s="90"/>
      <c r="H27" s="59"/>
      <c r="I27" s="59"/>
      <c r="J27" s="61"/>
      <c r="K27" s="59"/>
      <c r="L27" s="122"/>
      <c r="M27" s="68"/>
      <c r="N27" s="68"/>
      <c r="O27" s="68"/>
      <c r="P27" s="123"/>
    </row>
    <row r="28" spans="2:16" ht="15.75" customHeight="1">
      <c r="B28" s="59"/>
      <c r="C28" s="91"/>
      <c r="D28" s="59"/>
      <c r="E28" s="59"/>
      <c r="F28" s="91"/>
      <c r="G28" s="91"/>
      <c r="H28" s="59"/>
      <c r="I28" s="59"/>
      <c r="J28" s="62"/>
      <c r="K28" s="59"/>
      <c r="L28" s="124"/>
      <c r="M28" s="69"/>
      <c r="N28" s="69"/>
      <c r="O28" s="69"/>
      <c r="P28" s="125"/>
    </row>
    <row r="29" spans="2:16" ht="15.75" customHeight="1">
      <c r="B29" s="59"/>
      <c r="C29" s="90"/>
      <c r="D29" s="59"/>
      <c r="E29" s="59"/>
      <c r="F29" s="90"/>
      <c r="G29" s="90"/>
      <c r="H29" s="59"/>
      <c r="I29" s="59"/>
      <c r="J29" s="61"/>
      <c r="K29" s="59"/>
      <c r="L29" s="122"/>
      <c r="M29" s="68"/>
      <c r="N29" s="68"/>
      <c r="O29" s="68"/>
      <c r="P29" s="123"/>
    </row>
    <row r="30" spans="2:16" ht="15.75" customHeight="1">
      <c r="B30" s="59"/>
      <c r="C30" s="91"/>
      <c r="D30" s="59"/>
      <c r="E30" s="59"/>
      <c r="F30" s="91"/>
      <c r="G30" s="91"/>
      <c r="H30" s="59"/>
      <c r="I30" s="59"/>
      <c r="J30" s="62"/>
      <c r="K30" s="59"/>
      <c r="L30" s="124"/>
      <c r="M30" s="69"/>
      <c r="N30" s="69"/>
      <c r="O30" s="69"/>
      <c r="P30" s="125"/>
    </row>
    <row r="34" spans="2:16" ht="18">
      <c r="B34" s="135" t="s">
        <v>106</v>
      </c>
      <c r="C34" s="136"/>
      <c r="D34" s="137"/>
    </row>
    <row r="35" spans="2:16" ht="18" customHeight="1">
      <c r="B35" s="56" t="s">
        <v>189</v>
      </c>
      <c r="C35" s="56" t="s">
        <v>161</v>
      </c>
      <c r="D35" s="56" t="s">
        <v>105</v>
      </c>
    </row>
    <row r="36" spans="2:16" ht="19" customHeight="1">
      <c r="B36" s="56"/>
      <c r="C36" s="56"/>
      <c r="D36" s="56"/>
    </row>
    <row r="37" spans="2:16" ht="23" customHeight="1">
      <c r="B37" s="56"/>
      <c r="C37" s="56"/>
      <c r="D37" s="56"/>
    </row>
    <row r="38" spans="2:16">
      <c r="B38" s="143"/>
      <c r="C38" s="143"/>
      <c r="D38" s="143"/>
    </row>
    <row r="39" spans="2:16">
      <c r="B39" s="143"/>
      <c r="C39" s="143"/>
      <c r="D39" s="143"/>
    </row>
    <row r="42" spans="2:16" ht="17">
      <c r="B42" s="89" t="s">
        <v>108</v>
      </c>
      <c r="C42" s="89"/>
      <c r="D42" s="89"/>
      <c r="E42" s="89"/>
      <c r="F42" s="89"/>
      <c r="H42" s="60" t="s">
        <v>119</v>
      </c>
      <c r="I42" s="60"/>
      <c r="J42" s="60"/>
      <c r="K42" s="60"/>
      <c r="L42" s="60"/>
      <c r="M42" s="60"/>
    </row>
    <row r="43" spans="2:16" ht="15">
      <c r="B43" s="156"/>
      <c r="C43" s="157"/>
      <c r="D43" s="158"/>
      <c r="E43" s="10" t="s">
        <v>113</v>
      </c>
      <c r="F43" s="10" t="s">
        <v>193</v>
      </c>
      <c r="H43" s="159"/>
      <c r="I43" s="159"/>
      <c r="J43" s="159"/>
      <c r="K43" s="159"/>
      <c r="L43" s="10" t="s">
        <v>113</v>
      </c>
      <c r="M43" s="10" t="s">
        <v>193</v>
      </c>
    </row>
    <row r="44" spans="2:16" ht="15" customHeight="1">
      <c r="B44" s="146" t="s">
        <v>117</v>
      </c>
      <c r="C44" s="147"/>
      <c r="D44" s="148"/>
      <c r="E44" s="152"/>
      <c r="F44" s="152"/>
      <c r="H44" s="154" t="s">
        <v>162</v>
      </c>
      <c r="I44" s="154"/>
      <c r="J44" s="154"/>
      <c r="K44" s="154"/>
      <c r="L44" s="155"/>
      <c r="M44" s="155"/>
    </row>
    <row r="45" spans="2:16" ht="15" customHeight="1">
      <c r="B45" s="149"/>
      <c r="C45" s="150"/>
      <c r="D45" s="151"/>
      <c r="E45" s="153"/>
      <c r="F45" s="153"/>
      <c r="H45" s="154"/>
      <c r="I45" s="154"/>
      <c r="J45" s="154"/>
      <c r="K45" s="154"/>
      <c r="L45" s="155"/>
      <c r="M45" s="155"/>
    </row>
    <row r="46" spans="2:16" ht="15">
      <c r="B46" s="160"/>
      <c r="C46" s="161"/>
      <c r="D46" s="162"/>
      <c r="E46" s="160"/>
      <c r="F46" s="162"/>
      <c r="H46" s="81"/>
      <c r="I46" s="81"/>
      <c r="J46" s="81"/>
      <c r="K46" s="81"/>
      <c r="L46" s="81"/>
      <c r="M46" s="81"/>
    </row>
    <row r="47" spans="2:16" ht="15">
      <c r="B47" s="60" t="s">
        <v>109</v>
      </c>
      <c r="C47" s="60"/>
      <c r="D47" s="60"/>
      <c r="E47" s="163"/>
      <c r="F47" s="164"/>
      <c r="H47" s="154" t="s">
        <v>192</v>
      </c>
      <c r="I47" s="154"/>
      <c r="J47" s="154"/>
      <c r="K47" s="154"/>
      <c r="L47" s="81"/>
      <c r="M47" s="155"/>
    </row>
    <row r="48" spans="2:16" ht="15">
      <c r="B48" s="37" t="s">
        <v>110</v>
      </c>
      <c r="C48" s="37" t="s">
        <v>111</v>
      </c>
      <c r="D48" s="37" t="s">
        <v>112</v>
      </c>
      <c r="E48" s="165"/>
      <c r="F48" s="166"/>
      <c r="H48" s="154"/>
      <c r="I48" s="154"/>
      <c r="J48" s="154"/>
      <c r="K48" s="154"/>
      <c r="L48" s="81"/>
      <c r="M48" s="155"/>
      <c r="N48" s="26"/>
      <c r="O48" s="26"/>
      <c r="P48" s="26"/>
    </row>
    <row r="49" spans="2:18" ht="15">
      <c r="B49" s="82"/>
      <c r="C49" s="82"/>
      <c r="D49" s="82"/>
      <c r="E49" s="167">
        <f>B49*C49*D49</f>
        <v>0</v>
      </c>
      <c r="F49" s="152" t="s">
        <v>118</v>
      </c>
      <c r="H49" s="81"/>
      <c r="I49" s="81"/>
      <c r="J49" s="81"/>
      <c r="K49" s="81"/>
      <c r="L49" s="81"/>
      <c r="M49" s="81"/>
    </row>
    <row r="50" spans="2:18">
      <c r="B50" s="83"/>
      <c r="C50" s="83"/>
      <c r="D50" s="83"/>
      <c r="E50" s="168"/>
      <c r="F50" s="153"/>
      <c r="H50" s="154" t="s">
        <v>163</v>
      </c>
      <c r="I50" s="154"/>
      <c r="J50" s="154"/>
      <c r="K50" s="154"/>
      <c r="L50" s="155"/>
      <c r="M50" s="155"/>
    </row>
    <row r="51" spans="2:18">
      <c r="B51" s="160"/>
      <c r="C51" s="161"/>
      <c r="D51" s="162"/>
      <c r="E51" s="160"/>
      <c r="F51" s="162"/>
      <c r="H51" s="154"/>
      <c r="I51" s="154"/>
      <c r="J51" s="154"/>
      <c r="K51" s="154"/>
      <c r="L51" s="155"/>
      <c r="M51" s="155"/>
    </row>
    <row r="52" spans="2:18" ht="15">
      <c r="B52" s="146" t="s">
        <v>116</v>
      </c>
      <c r="C52" s="147"/>
      <c r="D52" s="148"/>
      <c r="E52" s="152"/>
      <c r="F52" s="152" t="s">
        <v>118</v>
      </c>
      <c r="H52" s="81"/>
      <c r="I52" s="81"/>
      <c r="J52" s="81"/>
      <c r="K52" s="81"/>
      <c r="L52" s="81"/>
      <c r="M52" s="81"/>
    </row>
    <row r="53" spans="2:18">
      <c r="B53" s="149"/>
      <c r="C53" s="150"/>
      <c r="D53" s="151"/>
      <c r="E53" s="153"/>
      <c r="F53" s="153"/>
      <c r="H53" s="154" t="s">
        <v>120</v>
      </c>
      <c r="I53" s="154"/>
      <c r="J53" s="154"/>
      <c r="K53" s="154"/>
      <c r="L53" s="155"/>
      <c r="M53" s="155"/>
    </row>
    <row r="54" spans="2:18">
      <c r="B54" s="169" t="s">
        <v>114</v>
      </c>
      <c r="C54" s="170"/>
      <c r="D54" s="171"/>
      <c r="E54" s="152"/>
      <c r="F54" s="152" t="s">
        <v>118</v>
      </c>
      <c r="H54" s="154"/>
      <c r="I54" s="154"/>
      <c r="J54" s="154"/>
      <c r="K54" s="154"/>
      <c r="L54" s="155"/>
      <c r="M54" s="155"/>
    </row>
    <row r="55" spans="2:18" ht="15">
      <c r="B55" s="172"/>
      <c r="C55" s="173"/>
      <c r="D55" s="174"/>
      <c r="E55" s="153"/>
      <c r="F55" s="153"/>
      <c r="H55" s="81"/>
      <c r="I55" s="81"/>
      <c r="J55" s="81"/>
      <c r="K55" s="81"/>
      <c r="L55" s="81"/>
      <c r="M55" s="81"/>
    </row>
    <row r="56" spans="2:18" ht="15">
      <c r="B56" s="175"/>
      <c r="C56" s="176"/>
      <c r="D56" s="177"/>
      <c r="E56" s="160"/>
      <c r="F56" s="162"/>
      <c r="H56" s="154" t="s">
        <v>121</v>
      </c>
      <c r="I56" s="154"/>
      <c r="J56" s="154"/>
      <c r="K56" s="154"/>
      <c r="L56" s="155"/>
      <c r="M56" s="155"/>
    </row>
    <row r="57" spans="2:18">
      <c r="B57" s="146" t="s">
        <v>115</v>
      </c>
      <c r="C57" s="147"/>
      <c r="D57" s="148"/>
      <c r="E57" s="152"/>
      <c r="F57" s="152"/>
      <c r="H57" s="154"/>
      <c r="I57" s="154"/>
      <c r="J57" s="154"/>
      <c r="K57" s="154"/>
      <c r="L57" s="155"/>
      <c r="M57" s="155"/>
    </row>
    <row r="58" spans="2:18" ht="15">
      <c r="B58" s="149"/>
      <c r="C58" s="150"/>
      <c r="D58" s="151"/>
      <c r="E58" s="153"/>
      <c r="F58" s="153"/>
      <c r="H58" s="81"/>
      <c r="I58" s="81"/>
      <c r="J58" s="81"/>
      <c r="K58" s="81"/>
      <c r="L58" s="81"/>
      <c r="M58" s="81"/>
    </row>
    <row r="59" spans="2:18">
      <c r="B59" s="160"/>
      <c r="C59" s="161"/>
      <c r="D59" s="162"/>
      <c r="E59" s="160"/>
      <c r="F59" s="162"/>
      <c r="H59" s="154" t="s">
        <v>122</v>
      </c>
      <c r="I59" s="154"/>
      <c r="J59" s="154"/>
      <c r="K59" s="154"/>
      <c r="L59" s="155"/>
      <c r="M59" s="155"/>
    </row>
    <row r="60" spans="2:18">
      <c r="H60" s="154"/>
      <c r="I60" s="154"/>
      <c r="J60" s="154"/>
      <c r="K60" s="154"/>
      <c r="L60" s="155"/>
      <c r="M60" s="155"/>
    </row>
    <row r="61" spans="2:18">
      <c r="H61" s="179"/>
      <c r="I61" s="179"/>
      <c r="J61" s="179"/>
      <c r="K61" s="179"/>
      <c r="L61" s="179"/>
      <c r="M61" s="179"/>
    </row>
    <row r="62" spans="2:18" ht="19" thickBot="1">
      <c r="B62" s="40" t="s">
        <v>154</v>
      </c>
      <c r="C62" s="41"/>
      <c r="D62" s="41"/>
      <c r="E62" s="41"/>
      <c r="F62" s="41"/>
      <c r="G62" s="41"/>
      <c r="H62" s="41"/>
      <c r="I62" s="42"/>
      <c r="J62" s="41"/>
      <c r="K62" s="41"/>
      <c r="L62" s="41"/>
      <c r="M62" s="41"/>
      <c r="N62" s="41"/>
      <c r="O62" s="43"/>
      <c r="P62" s="43"/>
      <c r="Q62" s="43"/>
      <c r="R62" s="43"/>
    </row>
    <row r="63" spans="2:18" ht="19" thickTop="1">
      <c r="B63" s="44"/>
      <c r="C63" s="45"/>
      <c r="D63" s="45"/>
      <c r="E63" s="45"/>
      <c r="F63" s="45"/>
      <c r="G63" s="45"/>
      <c r="H63" s="45"/>
      <c r="I63" s="46"/>
      <c r="J63" s="45"/>
      <c r="K63" s="45"/>
      <c r="L63" s="45"/>
      <c r="M63" s="45"/>
      <c r="N63" s="45"/>
      <c r="O63" s="14"/>
      <c r="P63" s="14"/>
      <c r="Q63" s="14"/>
      <c r="R63" s="14"/>
    </row>
    <row r="64" spans="2:18" ht="18">
      <c r="B64" s="44"/>
      <c r="C64" s="45"/>
      <c r="D64" s="45"/>
      <c r="E64" s="45"/>
      <c r="F64" s="45"/>
      <c r="G64" s="45"/>
      <c r="H64" s="45"/>
      <c r="I64" s="46"/>
      <c r="J64" s="45"/>
      <c r="K64" s="45"/>
      <c r="L64" s="45"/>
      <c r="M64" s="45"/>
      <c r="N64" s="45"/>
      <c r="O64" s="14"/>
      <c r="P64" s="14"/>
      <c r="Q64" s="14"/>
      <c r="R64" s="14"/>
    </row>
    <row r="65" spans="2:10" ht="15">
      <c r="B65" s="26"/>
      <c r="C65" s="71" t="s">
        <v>164</v>
      </c>
      <c r="D65" s="109"/>
      <c r="E65" s="72"/>
    </row>
    <row r="66" spans="2:10" ht="14" customHeight="1">
      <c r="B66" s="38" t="s">
        <v>123</v>
      </c>
      <c r="C66" s="180"/>
      <c r="D66" s="181"/>
      <c r="E66" s="182"/>
      <c r="G66" s="38" t="s">
        <v>130</v>
      </c>
      <c r="H66" s="56" t="s">
        <v>165</v>
      </c>
      <c r="I66" s="56"/>
      <c r="J66" s="56"/>
    </row>
    <row r="67" spans="2:10" ht="15">
      <c r="B67" s="26"/>
      <c r="C67" s="73"/>
      <c r="D67" s="110"/>
      <c r="E67" s="74"/>
      <c r="G67" s="26"/>
      <c r="H67" s="56" t="s">
        <v>166</v>
      </c>
      <c r="I67" s="56" t="s">
        <v>131</v>
      </c>
      <c r="J67" s="56" t="s">
        <v>132</v>
      </c>
    </row>
    <row r="68" spans="2:10" ht="15">
      <c r="B68" s="26"/>
      <c r="C68" s="79" t="s">
        <v>13</v>
      </c>
      <c r="D68" s="79" t="s">
        <v>167</v>
      </c>
      <c r="E68" s="79" t="s">
        <v>168</v>
      </c>
      <c r="G68" s="26"/>
      <c r="H68" s="56"/>
      <c r="I68" s="56"/>
      <c r="J68" s="56"/>
    </row>
    <row r="69" spans="2:10" ht="15">
      <c r="B69" s="26"/>
      <c r="C69" s="80"/>
      <c r="D69" s="80"/>
      <c r="E69" s="80"/>
      <c r="G69" s="26"/>
      <c r="H69" s="178" t="s">
        <v>133</v>
      </c>
      <c r="I69" s="178"/>
      <c r="J69" s="178"/>
    </row>
    <row r="70" spans="2:10" ht="15">
      <c r="B70" s="26"/>
      <c r="C70" s="84" t="s">
        <v>124</v>
      </c>
      <c r="D70" s="84">
        <v>0.75</v>
      </c>
      <c r="E70" s="84">
        <v>0.25</v>
      </c>
      <c r="G70" s="26"/>
      <c r="H70" s="155" t="s">
        <v>134</v>
      </c>
      <c r="I70" s="155" t="s">
        <v>144</v>
      </c>
      <c r="J70" s="155" t="s">
        <v>145</v>
      </c>
    </row>
    <row r="71" spans="2:10" ht="15">
      <c r="B71" s="26"/>
      <c r="C71" s="85"/>
      <c r="D71" s="85"/>
      <c r="E71" s="85"/>
      <c r="G71" s="26"/>
      <c r="H71" s="155"/>
      <c r="I71" s="155"/>
      <c r="J71" s="155"/>
    </row>
    <row r="72" spans="2:10" ht="15">
      <c r="B72" s="26"/>
      <c r="C72" s="84" t="s">
        <v>125</v>
      </c>
      <c r="D72" s="84">
        <v>0.55000000000000004</v>
      </c>
      <c r="E72" s="84">
        <v>0.3</v>
      </c>
      <c r="G72" s="26"/>
      <c r="H72" s="155" t="s">
        <v>135</v>
      </c>
      <c r="I72" s="155" t="s">
        <v>146</v>
      </c>
      <c r="J72" s="155" t="s">
        <v>147</v>
      </c>
    </row>
    <row r="73" spans="2:10" ht="15">
      <c r="B73" s="26"/>
      <c r="C73" s="85"/>
      <c r="D73" s="85"/>
      <c r="E73" s="85"/>
      <c r="G73" s="26"/>
      <c r="H73" s="155"/>
      <c r="I73" s="155"/>
      <c r="J73" s="155"/>
    </row>
    <row r="74" spans="2:10" ht="15">
      <c r="B74" s="26"/>
      <c r="C74" s="84" t="s">
        <v>126</v>
      </c>
      <c r="D74" s="84">
        <v>0.55000000000000004</v>
      </c>
      <c r="E74" s="84">
        <v>0.3</v>
      </c>
      <c r="G74" s="26"/>
      <c r="H74" s="155" t="s">
        <v>136</v>
      </c>
      <c r="I74" s="155" t="s">
        <v>148</v>
      </c>
      <c r="J74" s="155" t="s">
        <v>149</v>
      </c>
    </row>
    <row r="75" spans="2:10" ht="15">
      <c r="B75" s="26"/>
      <c r="C75" s="85"/>
      <c r="D75" s="85"/>
      <c r="E75" s="85"/>
      <c r="G75" s="26"/>
      <c r="H75" s="155"/>
      <c r="I75" s="155"/>
      <c r="J75" s="155"/>
    </row>
    <row r="76" spans="2:10" ht="15">
      <c r="B76" s="26"/>
      <c r="C76" s="84" t="s">
        <v>127</v>
      </c>
      <c r="D76" s="84">
        <v>0.5</v>
      </c>
      <c r="E76" s="84">
        <v>0.3</v>
      </c>
      <c r="G76" s="26"/>
      <c r="H76" s="178" t="s">
        <v>137</v>
      </c>
      <c r="I76" s="178"/>
      <c r="J76" s="178"/>
    </row>
    <row r="77" spans="2:10" ht="15">
      <c r="B77" s="26"/>
      <c r="C77" s="85"/>
      <c r="D77" s="85"/>
      <c r="E77" s="85"/>
      <c r="G77" s="26"/>
      <c r="H77" s="155" t="s">
        <v>138</v>
      </c>
      <c r="I77" s="155" t="s">
        <v>150</v>
      </c>
      <c r="J77" s="155"/>
    </row>
    <row r="78" spans="2:10" ht="15">
      <c r="B78" s="26"/>
      <c r="C78" s="84" t="s">
        <v>62</v>
      </c>
      <c r="D78" s="84">
        <v>0.4</v>
      </c>
      <c r="E78" s="84">
        <v>0.3</v>
      </c>
      <c r="G78" s="26"/>
      <c r="H78" s="155"/>
      <c r="I78" s="155"/>
      <c r="J78" s="155"/>
    </row>
    <row r="79" spans="2:10" ht="15">
      <c r="B79" s="26"/>
      <c r="C79" s="85"/>
      <c r="D79" s="85"/>
      <c r="E79" s="85"/>
      <c r="G79" s="26"/>
      <c r="H79" s="155" t="s">
        <v>139</v>
      </c>
      <c r="I79" s="155" t="s">
        <v>150</v>
      </c>
      <c r="J79" s="155"/>
    </row>
    <row r="80" spans="2:10" ht="15">
      <c r="B80" s="26"/>
      <c r="C80" s="84" t="s">
        <v>128</v>
      </c>
      <c r="D80" s="84">
        <v>0.5</v>
      </c>
      <c r="E80" s="84">
        <v>0.3</v>
      </c>
      <c r="G80" s="26"/>
      <c r="H80" s="155"/>
      <c r="I80" s="155"/>
      <c r="J80" s="155"/>
    </row>
    <row r="81" spans="2:10" ht="15">
      <c r="B81" s="26"/>
      <c r="C81" s="85"/>
      <c r="D81" s="85"/>
      <c r="E81" s="85"/>
      <c r="G81" s="26"/>
      <c r="H81" s="155" t="s">
        <v>140</v>
      </c>
      <c r="I81" s="155" t="s">
        <v>150</v>
      </c>
      <c r="J81" s="155"/>
    </row>
    <row r="82" spans="2:10" ht="15">
      <c r="B82" s="26"/>
      <c r="C82" s="84" t="s">
        <v>129</v>
      </c>
      <c r="D82" s="84">
        <v>0.5</v>
      </c>
      <c r="E82" s="84">
        <v>0.5</v>
      </c>
      <c r="H82" s="155"/>
      <c r="I82" s="155"/>
      <c r="J82" s="155"/>
    </row>
    <row r="83" spans="2:10" ht="15">
      <c r="B83" s="26"/>
      <c r="C83" s="85"/>
      <c r="D83" s="85"/>
      <c r="E83" s="85"/>
      <c r="H83" s="155" t="s">
        <v>141</v>
      </c>
      <c r="I83" s="155" t="s">
        <v>151</v>
      </c>
      <c r="J83" s="155"/>
    </row>
    <row r="84" spans="2:10" ht="15">
      <c r="B84" s="26"/>
      <c r="C84" s="26"/>
      <c r="D84" s="26"/>
      <c r="E84" s="26"/>
      <c r="H84" s="155"/>
      <c r="I84" s="155"/>
      <c r="J84" s="155"/>
    </row>
    <row r="85" spans="2:10">
      <c r="H85" s="155" t="s">
        <v>142</v>
      </c>
      <c r="I85" s="155" t="s">
        <v>152</v>
      </c>
      <c r="J85" s="155"/>
    </row>
    <row r="86" spans="2:10">
      <c r="H86" s="155"/>
      <c r="I86" s="155"/>
      <c r="J86" s="155"/>
    </row>
    <row r="87" spans="2:10">
      <c r="H87" s="155" t="s">
        <v>143</v>
      </c>
      <c r="I87" s="155" t="s">
        <v>153</v>
      </c>
      <c r="J87" s="155"/>
    </row>
    <row r="88" spans="2:10">
      <c r="H88" s="155"/>
      <c r="I88" s="155"/>
      <c r="J88" s="155"/>
    </row>
  </sheetData>
  <mergeCells count="233">
    <mergeCell ref="K23:K24"/>
    <mergeCell ref="L23:P24"/>
    <mergeCell ref="B29:B30"/>
    <mergeCell ref="C29:C30"/>
    <mergeCell ref="D29:D30"/>
    <mergeCell ref="E29:E30"/>
    <mergeCell ref="F29:F30"/>
    <mergeCell ref="B27:B28"/>
    <mergeCell ref="C27:C28"/>
    <mergeCell ref="D27:D28"/>
    <mergeCell ref="E27:E28"/>
    <mergeCell ref="F27:F28"/>
    <mergeCell ref="G29:G30"/>
    <mergeCell ref="H29:H30"/>
    <mergeCell ref="I29:I30"/>
    <mergeCell ref="J29:J30"/>
    <mergeCell ref="K29:K30"/>
    <mergeCell ref="L29:P30"/>
    <mergeCell ref="H27:H28"/>
    <mergeCell ref="I27:I28"/>
    <mergeCell ref="J27:J28"/>
    <mergeCell ref="K27:K28"/>
    <mergeCell ref="L27:P28"/>
    <mergeCell ref="G27:G28"/>
    <mergeCell ref="B25:B26"/>
    <mergeCell ref="C25:C26"/>
    <mergeCell ref="D25:D26"/>
    <mergeCell ref="E25:E26"/>
    <mergeCell ref="F25:F26"/>
    <mergeCell ref="I21:I22"/>
    <mergeCell ref="J21:J22"/>
    <mergeCell ref="K21:K22"/>
    <mergeCell ref="L21:P22"/>
    <mergeCell ref="B23:B24"/>
    <mergeCell ref="C23:C24"/>
    <mergeCell ref="D23:D24"/>
    <mergeCell ref="E23:E24"/>
    <mergeCell ref="F23:F24"/>
    <mergeCell ref="G23:G24"/>
    <mergeCell ref="G25:G26"/>
    <mergeCell ref="H25:H26"/>
    <mergeCell ref="I25:I26"/>
    <mergeCell ref="J25:J26"/>
    <mergeCell ref="K25:K26"/>
    <mergeCell ref="L25:P26"/>
    <mergeCell ref="H23:H24"/>
    <mergeCell ref="I23:I24"/>
    <mergeCell ref="J23:J24"/>
    <mergeCell ref="F19:F20"/>
    <mergeCell ref="G19:G20"/>
    <mergeCell ref="H19:H20"/>
    <mergeCell ref="I19:I20"/>
    <mergeCell ref="J19:J20"/>
    <mergeCell ref="K19:K20"/>
    <mergeCell ref="L19:P20"/>
    <mergeCell ref="B21:B22"/>
    <mergeCell ref="C21:C22"/>
    <mergeCell ref="D21:D22"/>
    <mergeCell ref="E21:E22"/>
    <mergeCell ref="F21:F22"/>
    <mergeCell ref="G21:G22"/>
    <mergeCell ref="H21:H22"/>
    <mergeCell ref="H87:H88"/>
    <mergeCell ref="I87:I88"/>
    <mergeCell ref="J87:J88"/>
    <mergeCell ref="C13:C14"/>
    <mergeCell ref="C15:C16"/>
    <mergeCell ref="B17:B18"/>
    <mergeCell ref="C17:C18"/>
    <mergeCell ref="D17:D18"/>
    <mergeCell ref="E17:E18"/>
    <mergeCell ref="F17:F18"/>
    <mergeCell ref="D82:D83"/>
    <mergeCell ref="E82:E83"/>
    <mergeCell ref="H83:H84"/>
    <mergeCell ref="I83:I84"/>
    <mergeCell ref="J83:J84"/>
    <mergeCell ref="H85:H86"/>
    <mergeCell ref="I85:I86"/>
    <mergeCell ref="J85:J86"/>
    <mergeCell ref="H79:H80"/>
    <mergeCell ref="I79:I80"/>
    <mergeCell ref="J79:J80"/>
    <mergeCell ref="C80:C81"/>
    <mergeCell ref="D80:D81"/>
    <mergeCell ref="E80:E81"/>
    <mergeCell ref="H81:H82"/>
    <mergeCell ref="I81:I82"/>
    <mergeCell ref="J81:J82"/>
    <mergeCell ref="C82:C83"/>
    <mergeCell ref="C76:C77"/>
    <mergeCell ref="D76:D77"/>
    <mergeCell ref="E76:E77"/>
    <mergeCell ref="H76:J76"/>
    <mergeCell ref="H77:H78"/>
    <mergeCell ref="I77:I78"/>
    <mergeCell ref="J77:J78"/>
    <mergeCell ref="C78:C79"/>
    <mergeCell ref="D78:D79"/>
    <mergeCell ref="E78:E79"/>
    <mergeCell ref="C74:C75"/>
    <mergeCell ref="D74:D75"/>
    <mergeCell ref="E74:E75"/>
    <mergeCell ref="H74:H75"/>
    <mergeCell ref="I74:I75"/>
    <mergeCell ref="J74:J75"/>
    <mergeCell ref="C72:C73"/>
    <mergeCell ref="D72:D73"/>
    <mergeCell ref="E72:E73"/>
    <mergeCell ref="H72:H73"/>
    <mergeCell ref="I72:I73"/>
    <mergeCell ref="J72:J73"/>
    <mergeCell ref="H69:J69"/>
    <mergeCell ref="C70:C71"/>
    <mergeCell ref="D70:D71"/>
    <mergeCell ref="E70:E71"/>
    <mergeCell ref="H70:H71"/>
    <mergeCell ref="I70:I71"/>
    <mergeCell ref="J70:J71"/>
    <mergeCell ref="H61:K61"/>
    <mergeCell ref="L61:M61"/>
    <mergeCell ref="C65:E67"/>
    <mergeCell ref="H66:J66"/>
    <mergeCell ref="H67:H68"/>
    <mergeCell ref="I67:I68"/>
    <mergeCell ref="J67:J68"/>
    <mergeCell ref="C68:C69"/>
    <mergeCell ref="D68:D69"/>
    <mergeCell ref="E68:E69"/>
    <mergeCell ref="F57:F58"/>
    <mergeCell ref="H58:K58"/>
    <mergeCell ref="L58:M58"/>
    <mergeCell ref="B59:D59"/>
    <mergeCell ref="E59:F59"/>
    <mergeCell ref="H59:K60"/>
    <mergeCell ref="L59:L60"/>
    <mergeCell ref="M59:M60"/>
    <mergeCell ref="F54:F55"/>
    <mergeCell ref="H55:K55"/>
    <mergeCell ref="L55:M55"/>
    <mergeCell ref="B56:D56"/>
    <mergeCell ref="E56:F56"/>
    <mergeCell ref="H56:K57"/>
    <mergeCell ref="L56:L57"/>
    <mergeCell ref="M56:M57"/>
    <mergeCell ref="B57:D58"/>
    <mergeCell ref="E57:E58"/>
    <mergeCell ref="B52:D53"/>
    <mergeCell ref="E52:E53"/>
    <mergeCell ref="F52:F53"/>
    <mergeCell ref="H52:K52"/>
    <mergeCell ref="L52:M52"/>
    <mergeCell ref="H53:K54"/>
    <mergeCell ref="L53:L54"/>
    <mergeCell ref="M53:M54"/>
    <mergeCell ref="B54:D55"/>
    <mergeCell ref="E54:E55"/>
    <mergeCell ref="L49:M49"/>
    <mergeCell ref="H50:K51"/>
    <mergeCell ref="L50:L51"/>
    <mergeCell ref="M50:M51"/>
    <mergeCell ref="B51:D51"/>
    <mergeCell ref="E51:F51"/>
    <mergeCell ref="B49:B50"/>
    <mergeCell ref="C49:C50"/>
    <mergeCell ref="D49:D50"/>
    <mergeCell ref="E49:E50"/>
    <mergeCell ref="F49:F50"/>
    <mergeCell ref="H49:K49"/>
    <mergeCell ref="B46:D46"/>
    <mergeCell ref="E46:F46"/>
    <mergeCell ref="H46:K46"/>
    <mergeCell ref="L46:M46"/>
    <mergeCell ref="B47:D47"/>
    <mergeCell ref="E47:F48"/>
    <mergeCell ref="H47:K48"/>
    <mergeCell ref="L47:L48"/>
    <mergeCell ref="M47:M48"/>
    <mergeCell ref="B44:D45"/>
    <mergeCell ref="E44:E45"/>
    <mergeCell ref="F44:F45"/>
    <mergeCell ref="H44:K45"/>
    <mergeCell ref="L44:L45"/>
    <mergeCell ref="M44:M45"/>
    <mergeCell ref="B38:B39"/>
    <mergeCell ref="C38:C39"/>
    <mergeCell ref="D38:D39"/>
    <mergeCell ref="B42:F42"/>
    <mergeCell ref="H42:M42"/>
    <mergeCell ref="B43:D43"/>
    <mergeCell ref="H43:K43"/>
    <mergeCell ref="B15:B16"/>
    <mergeCell ref="D15:D16"/>
    <mergeCell ref="E15:E16"/>
    <mergeCell ref="F15:F16"/>
    <mergeCell ref="I15:I16"/>
    <mergeCell ref="L15:P16"/>
    <mergeCell ref="B34:D34"/>
    <mergeCell ref="B35:B37"/>
    <mergeCell ref="C35:C37"/>
    <mergeCell ref="D35:D37"/>
    <mergeCell ref="G17:G18"/>
    <mergeCell ref="H17:H18"/>
    <mergeCell ref="I17:I18"/>
    <mergeCell ref="J17:J18"/>
    <mergeCell ref="G15:G16"/>
    <mergeCell ref="J15:J16"/>
    <mergeCell ref="K15:K16"/>
    <mergeCell ref="H15:H16"/>
    <mergeCell ref="K17:K18"/>
    <mergeCell ref="L17:P18"/>
    <mergeCell ref="B19:B20"/>
    <mergeCell ref="C19:C20"/>
    <mergeCell ref="D19:D20"/>
    <mergeCell ref="E19:E20"/>
    <mergeCell ref="C9:E9"/>
    <mergeCell ref="B12:R12"/>
    <mergeCell ref="B13:B14"/>
    <mergeCell ref="D13:D14"/>
    <mergeCell ref="E13:E14"/>
    <mergeCell ref="F13:F14"/>
    <mergeCell ref="G13:G14"/>
    <mergeCell ref="B2:N2"/>
    <mergeCell ref="B3:N3"/>
    <mergeCell ref="C4:E4"/>
    <mergeCell ref="C5:E5"/>
    <mergeCell ref="C6:E7"/>
    <mergeCell ref="C8:E8"/>
    <mergeCell ref="J13:J14"/>
    <mergeCell ref="K13:K14"/>
    <mergeCell ref="H13:H14"/>
    <mergeCell ref="I13:I14"/>
    <mergeCell ref="L13:P14"/>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O44"/>
  <sheetViews>
    <sheetView workbookViewId="0">
      <selection activeCell="B4" sqref="B4"/>
    </sheetView>
  </sheetViews>
  <sheetFormatPr baseColWidth="10" defaultColWidth="8.83203125" defaultRowHeight="14" x14ac:dyDescent="0"/>
  <cols>
    <col min="2" max="2" width="21.5" bestFit="1" customWidth="1"/>
    <col min="3" max="3" width="21" customWidth="1"/>
    <col min="4" max="4" width="21.1640625" customWidth="1"/>
    <col min="5" max="5" width="26.83203125" customWidth="1"/>
    <col min="6" max="6" width="27.33203125" customWidth="1"/>
    <col min="7" max="7" width="23.5" customWidth="1"/>
    <col min="8" max="8" width="22.6640625" customWidth="1"/>
    <col min="9" max="9" width="21.83203125" bestFit="1" customWidth="1"/>
    <col min="10" max="10" width="22.83203125" customWidth="1"/>
    <col min="11" max="11" width="13.5" customWidth="1"/>
    <col min="12" max="12" width="13" customWidth="1"/>
    <col min="13" max="14" width="15.33203125" customWidth="1"/>
    <col min="15" max="15" width="15.83203125" customWidth="1"/>
  </cols>
  <sheetData>
    <row r="1" spans="2:15" ht="42" customHeight="1"/>
    <row r="2" spans="2:15" ht="42" customHeight="1">
      <c r="B2" s="63" t="s">
        <v>191</v>
      </c>
      <c r="C2" s="63"/>
      <c r="D2" s="63"/>
      <c r="E2" s="63"/>
      <c r="F2" s="63"/>
      <c r="G2" s="63"/>
      <c r="H2" s="63"/>
      <c r="I2" s="63"/>
      <c r="J2" s="63"/>
      <c r="K2" s="63"/>
      <c r="L2" s="63"/>
      <c r="M2" s="63"/>
      <c r="N2" s="63"/>
      <c r="O2" s="63"/>
    </row>
    <row r="3" spans="2:15" ht="42" customHeight="1">
      <c r="B3" s="64" t="s">
        <v>16</v>
      </c>
      <c r="C3" s="65"/>
      <c r="D3" s="65"/>
      <c r="E3" s="65"/>
      <c r="F3" s="65"/>
      <c r="G3" s="65"/>
      <c r="H3" s="65"/>
      <c r="I3" s="65"/>
      <c r="J3" s="65"/>
      <c r="K3" s="65"/>
      <c r="L3" s="65"/>
      <c r="M3" s="65"/>
      <c r="N3" s="65"/>
      <c r="O3" s="65"/>
    </row>
    <row r="4" spans="2:15" ht="20">
      <c r="B4" s="53" t="s">
        <v>4</v>
      </c>
      <c r="C4" s="66" t="e">
        <f>#REF!</f>
        <v>#REF!</v>
      </c>
      <c r="D4" s="66"/>
      <c r="E4" s="66"/>
    </row>
    <row r="5" spans="2:15" ht="18">
      <c r="B5" s="1" t="s">
        <v>5</v>
      </c>
      <c r="C5" s="67" t="e">
        <f>#REF!</f>
        <v>#REF!</v>
      </c>
      <c r="D5" s="67"/>
      <c r="E5" s="67"/>
    </row>
    <row r="6" spans="2:15" ht="15">
      <c r="B6" s="2" t="s">
        <v>6</v>
      </c>
      <c r="C6" s="68" t="e">
        <f>#REF!</f>
        <v>#REF!</v>
      </c>
      <c r="D6" s="68"/>
      <c r="E6" s="68"/>
    </row>
    <row r="7" spans="2:15" ht="15">
      <c r="B7" s="2"/>
      <c r="C7" s="69"/>
      <c r="D7" s="69"/>
      <c r="E7" s="69"/>
    </row>
    <row r="8" spans="2:15" ht="15">
      <c r="B8" s="2" t="s">
        <v>7</v>
      </c>
      <c r="C8" s="70" t="e">
        <f>#REF!</f>
        <v>#REF!</v>
      </c>
      <c r="D8" s="70"/>
      <c r="E8" s="70"/>
    </row>
    <row r="9" spans="2:15" ht="15">
      <c r="B9" s="2" t="s">
        <v>8</v>
      </c>
      <c r="C9" s="70" t="e">
        <f>#REF!</f>
        <v>#REF!</v>
      </c>
      <c r="D9" s="70"/>
      <c r="E9" s="70"/>
    </row>
    <row r="10" spans="2:15" ht="15">
      <c r="B10" s="2"/>
      <c r="C10" s="3"/>
      <c r="D10" s="3"/>
      <c r="E10" s="3"/>
    </row>
    <row r="11" spans="2:15" ht="15">
      <c r="B11" s="2" t="s">
        <v>9</v>
      </c>
      <c r="C11" s="4" t="e">
        <f>#REF!</f>
        <v>#REF!</v>
      </c>
    </row>
    <row r="13" spans="2:15" s="2" customFormat="1" ht="15.75" customHeight="1">
      <c r="B13" s="56" t="s">
        <v>15</v>
      </c>
      <c r="C13" s="56" t="s">
        <v>19</v>
      </c>
      <c r="D13" s="56" t="s">
        <v>20</v>
      </c>
      <c r="E13" s="79" t="s">
        <v>33</v>
      </c>
      <c r="F13" s="56" t="s">
        <v>18</v>
      </c>
      <c r="G13" s="56" t="s">
        <v>21</v>
      </c>
      <c r="H13" s="79" t="s">
        <v>34</v>
      </c>
      <c r="I13" s="79" t="s">
        <v>35</v>
      </c>
      <c r="J13" s="56" t="s">
        <v>172</v>
      </c>
      <c r="K13" s="60" t="s">
        <v>3</v>
      </c>
      <c r="L13" s="60"/>
      <c r="M13" s="60"/>
      <c r="N13" s="60"/>
      <c r="O13" s="60"/>
    </row>
    <row r="14" spans="2:15" ht="15" customHeight="1">
      <c r="B14" s="56"/>
      <c r="C14" s="56"/>
      <c r="D14" s="56"/>
      <c r="E14" s="80"/>
      <c r="F14" s="56"/>
      <c r="G14" s="56"/>
      <c r="H14" s="80"/>
      <c r="I14" s="80"/>
      <c r="J14" s="56"/>
      <c r="K14" s="60"/>
      <c r="L14" s="60"/>
      <c r="M14" s="60"/>
      <c r="N14" s="60"/>
      <c r="O14" s="60"/>
    </row>
    <row r="15" spans="2:15" ht="15" customHeight="1">
      <c r="B15" s="59"/>
      <c r="C15" s="59"/>
      <c r="D15" s="59"/>
      <c r="E15" s="61"/>
      <c r="F15" s="59"/>
      <c r="G15" s="59"/>
      <c r="H15" s="90"/>
      <c r="I15" s="90"/>
      <c r="J15" s="119" t="e">
        <f>'Equipment Info'!J15:J16</f>
        <v>#DIV/0!</v>
      </c>
      <c r="K15" s="59"/>
      <c r="L15" s="59"/>
      <c r="M15" s="59"/>
      <c r="N15" s="59"/>
      <c r="O15" s="59"/>
    </row>
    <row r="16" spans="2:15" ht="15" customHeight="1">
      <c r="B16" s="59"/>
      <c r="C16" s="59"/>
      <c r="D16" s="59"/>
      <c r="E16" s="62"/>
      <c r="F16" s="59"/>
      <c r="G16" s="59"/>
      <c r="H16" s="91"/>
      <c r="I16" s="91"/>
      <c r="J16" s="119"/>
      <c r="K16" s="59"/>
      <c r="L16" s="59"/>
      <c r="M16" s="59"/>
      <c r="N16" s="59"/>
      <c r="O16" s="59"/>
    </row>
    <row r="17" spans="2:15" ht="14" customHeight="1">
      <c r="B17" s="59"/>
      <c r="C17" s="59"/>
      <c r="D17" s="59"/>
      <c r="E17" s="61"/>
      <c r="F17" s="59"/>
      <c r="G17" s="59"/>
      <c r="H17" s="90"/>
      <c r="I17" s="90"/>
      <c r="J17" s="119" t="e">
        <f>'Equipment Info'!J17:J18</f>
        <v>#DIV/0!</v>
      </c>
      <c r="K17" s="59"/>
      <c r="L17" s="59"/>
      <c r="M17" s="59"/>
      <c r="N17" s="59"/>
      <c r="O17" s="59"/>
    </row>
    <row r="18" spans="2:15" ht="14" customHeight="1">
      <c r="B18" s="59"/>
      <c r="C18" s="59"/>
      <c r="D18" s="59"/>
      <c r="E18" s="62"/>
      <c r="F18" s="59"/>
      <c r="G18" s="59"/>
      <c r="H18" s="91"/>
      <c r="I18" s="91"/>
      <c r="J18" s="119"/>
      <c r="K18" s="59"/>
      <c r="L18" s="59"/>
      <c r="M18" s="59"/>
      <c r="N18" s="59"/>
      <c r="O18" s="59"/>
    </row>
    <row r="19" spans="2:15" ht="14" customHeight="1">
      <c r="B19" s="59"/>
      <c r="C19" s="59"/>
      <c r="D19" s="59"/>
      <c r="E19" s="61"/>
      <c r="F19" s="59"/>
      <c r="G19" s="59"/>
      <c r="H19" s="90"/>
      <c r="I19" s="90"/>
      <c r="J19" s="119" t="e">
        <f>'Equipment Info'!J19:J20</f>
        <v>#DIV/0!</v>
      </c>
      <c r="K19" s="59"/>
      <c r="L19" s="59"/>
      <c r="M19" s="59"/>
      <c r="N19" s="59"/>
      <c r="O19" s="59"/>
    </row>
    <row r="20" spans="2:15" ht="14" customHeight="1">
      <c r="B20" s="59"/>
      <c r="C20" s="59"/>
      <c r="D20" s="59"/>
      <c r="E20" s="62"/>
      <c r="F20" s="59"/>
      <c r="G20" s="59"/>
      <c r="H20" s="91"/>
      <c r="I20" s="91"/>
      <c r="J20" s="119"/>
      <c r="K20" s="59"/>
      <c r="L20" s="59"/>
      <c r="M20" s="59"/>
      <c r="N20" s="59"/>
      <c r="O20" s="59"/>
    </row>
    <row r="21" spans="2:15" ht="14" customHeight="1">
      <c r="B21" s="59"/>
      <c r="C21" s="59"/>
      <c r="D21" s="59"/>
      <c r="E21" s="61"/>
      <c r="F21" s="59"/>
      <c r="G21" s="59"/>
      <c r="H21" s="90"/>
      <c r="I21" s="90"/>
      <c r="J21" s="119" t="e">
        <f>'Equipment Info'!J21:J22</f>
        <v>#DIV/0!</v>
      </c>
      <c r="K21" s="59"/>
      <c r="L21" s="59"/>
      <c r="M21" s="59"/>
      <c r="N21" s="59"/>
      <c r="O21" s="59"/>
    </row>
    <row r="22" spans="2:15" ht="14" customHeight="1">
      <c r="B22" s="59"/>
      <c r="C22" s="59"/>
      <c r="D22" s="59"/>
      <c r="E22" s="62"/>
      <c r="F22" s="59"/>
      <c r="G22" s="59"/>
      <c r="H22" s="91"/>
      <c r="I22" s="91"/>
      <c r="J22" s="119"/>
      <c r="K22" s="59"/>
      <c r="L22" s="59"/>
      <c r="M22" s="59"/>
      <c r="N22" s="59"/>
      <c r="O22" s="59"/>
    </row>
    <row r="23" spans="2:15" ht="14" customHeight="1">
      <c r="B23" s="59"/>
      <c r="C23" s="59"/>
      <c r="D23" s="59"/>
      <c r="E23" s="61"/>
      <c r="F23" s="59"/>
      <c r="G23" s="59"/>
      <c r="H23" s="90"/>
      <c r="I23" s="90"/>
      <c r="J23" s="119" t="e">
        <f>'Equipment Info'!J23:J24</f>
        <v>#DIV/0!</v>
      </c>
      <c r="K23" s="59"/>
      <c r="L23" s="59"/>
      <c r="M23" s="59"/>
      <c r="N23" s="59"/>
      <c r="O23" s="59"/>
    </row>
    <row r="24" spans="2:15" ht="14" customHeight="1">
      <c r="B24" s="59"/>
      <c r="C24" s="59"/>
      <c r="D24" s="59"/>
      <c r="E24" s="62"/>
      <c r="F24" s="59"/>
      <c r="G24" s="59"/>
      <c r="H24" s="91"/>
      <c r="I24" s="91"/>
      <c r="J24" s="119"/>
      <c r="K24" s="59"/>
      <c r="L24" s="59"/>
      <c r="M24" s="59"/>
      <c r="N24" s="59"/>
      <c r="O24" s="59"/>
    </row>
    <row r="25" spans="2:15" ht="14" customHeight="1">
      <c r="B25" s="59"/>
      <c r="C25" s="59"/>
      <c r="D25" s="59"/>
      <c r="E25" s="61"/>
      <c r="F25" s="59"/>
      <c r="G25" s="59"/>
      <c r="H25" s="90"/>
      <c r="I25" s="90"/>
      <c r="J25" s="119" t="e">
        <f>'Equipment Info'!J25:J26</f>
        <v>#DIV/0!</v>
      </c>
      <c r="K25" s="59"/>
      <c r="L25" s="59"/>
      <c r="M25" s="59"/>
      <c r="N25" s="59"/>
      <c r="O25" s="59"/>
    </row>
    <row r="26" spans="2:15" ht="14" customHeight="1">
      <c r="B26" s="59"/>
      <c r="C26" s="59"/>
      <c r="D26" s="59"/>
      <c r="E26" s="62"/>
      <c r="F26" s="59"/>
      <c r="G26" s="59"/>
      <c r="H26" s="91"/>
      <c r="I26" s="91"/>
      <c r="J26" s="119"/>
      <c r="K26" s="59"/>
      <c r="L26" s="59"/>
      <c r="M26" s="59"/>
      <c r="N26" s="59"/>
      <c r="O26" s="59"/>
    </row>
    <row r="27" spans="2:15">
      <c r="B27" s="59"/>
      <c r="C27" s="59"/>
      <c r="D27" s="59"/>
      <c r="E27" s="61"/>
      <c r="F27" s="59"/>
      <c r="G27" s="59"/>
      <c r="H27" s="90"/>
      <c r="I27" s="90"/>
      <c r="J27" s="119"/>
      <c r="K27" s="59"/>
      <c r="L27" s="59"/>
      <c r="M27" s="59"/>
      <c r="N27" s="59"/>
      <c r="O27" s="59"/>
    </row>
    <row r="28" spans="2:15">
      <c r="B28" s="59"/>
      <c r="C28" s="59"/>
      <c r="D28" s="59"/>
      <c r="E28" s="62"/>
      <c r="F28" s="59"/>
      <c r="G28" s="59"/>
      <c r="H28" s="91"/>
      <c r="I28" s="91"/>
      <c r="J28" s="119"/>
      <c r="K28" s="59"/>
      <c r="L28" s="59"/>
      <c r="M28" s="59"/>
      <c r="N28" s="59"/>
      <c r="O28" s="59"/>
    </row>
    <row r="29" spans="2:15">
      <c r="B29" s="59"/>
      <c r="C29" s="59"/>
      <c r="D29" s="59"/>
      <c r="E29" s="61"/>
      <c r="F29" s="59"/>
      <c r="G29" s="59"/>
      <c r="H29" s="90"/>
      <c r="I29" s="90"/>
      <c r="J29" s="119"/>
      <c r="K29" s="59"/>
      <c r="L29" s="59"/>
      <c r="M29" s="59"/>
      <c r="N29" s="59"/>
      <c r="O29" s="59"/>
    </row>
    <row r="30" spans="2:15">
      <c r="B30" s="59"/>
      <c r="C30" s="59"/>
      <c r="D30" s="59"/>
      <c r="E30" s="62"/>
      <c r="F30" s="59"/>
      <c r="G30" s="59"/>
      <c r="H30" s="91"/>
      <c r="I30" s="91"/>
      <c r="J30" s="119"/>
      <c r="K30" s="59"/>
      <c r="L30" s="59"/>
      <c r="M30" s="59"/>
      <c r="N30" s="59"/>
      <c r="O30" s="59"/>
    </row>
    <row r="31" spans="2:15">
      <c r="B31" s="59"/>
      <c r="C31" s="59"/>
      <c r="D31" s="59"/>
      <c r="E31" s="61"/>
      <c r="F31" s="59"/>
      <c r="G31" s="59"/>
      <c r="H31" s="90"/>
      <c r="I31" s="90"/>
      <c r="J31" s="119"/>
      <c r="K31" s="59"/>
      <c r="L31" s="59"/>
      <c r="M31" s="59"/>
      <c r="N31" s="59"/>
      <c r="O31" s="59"/>
    </row>
    <row r="32" spans="2:15">
      <c r="B32" s="59"/>
      <c r="C32" s="59"/>
      <c r="D32" s="59"/>
      <c r="E32" s="62"/>
      <c r="F32" s="59"/>
      <c r="G32" s="59"/>
      <c r="H32" s="91"/>
      <c r="I32" s="91"/>
      <c r="J32" s="119"/>
      <c r="K32" s="59"/>
      <c r="L32" s="59"/>
      <c r="M32" s="59"/>
      <c r="N32" s="59"/>
      <c r="O32" s="59"/>
    </row>
    <row r="33" spans="2:15">
      <c r="B33" s="59"/>
      <c r="C33" s="59"/>
      <c r="D33" s="59"/>
      <c r="E33" s="61"/>
      <c r="F33" s="59"/>
      <c r="G33" s="59"/>
      <c r="H33" s="90"/>
      <c r="I33" s="90"/>
      <c r="J33" s="119"/>
      <c r="K33" s="59"/>
      <c r="L33" s="59"/>
      <c r="M33" s="59"/>
      <c r="N33" s="59"/>
      <c r="O33" s="59"/>
    </row>
    <row r="34" spans="2:15">
      <c r="B34" s="59"/>
      <c r="C34" s="59"/>
      <c r="D34" s="59"/>
      <c r="E34" s="62"/>
      <c r="F34" s="59"/>
      <c r="G34" s="59"/>
      <c r="H34" s="91"/>
      <c r="I34" s="91"/>
      <c r="J34" s="119"/>
      <c r="K34" s="59"/>
      <c r="L34" s="59"/>
      <c r="M34" s="59"/>
      <c r="N34" s="59"/>
      <c r="O34" s="59"/>
    </row>
    <row r="35" spans="2:15">
      <c r="B35" s="59"/>
      <c r="C35" s="59"/>
      <c r="D35" s="59"/>
      <c r="E35" s="61"/>
      <c r="F35" s="59"/>
      <c r="G35" s="59"/>
      <c r="H35" s="90"/>
      <c r="I35" s="90"/>
      <c r="J35" s="119"/>
      <c r="K35" s="59"/>
      <c r="L35" s="59"/>
      <c r="M35" s="59"/>
      <c r="N35" s="59"/>
      <c r="O35" s="59"/>
    </row>
    <row r="36" spans="2:15">
      <c r="B36" s="59"/>
      <c r="C36" s="59"/>
      <c r="D36" s="59"/>
      <c r="E36" s="62"/>
      <c r="F36" s="59"/>
      <c r="G36" s="59"/>
      <c r="H36" s="91"/>
      <c r="I36" s="91"/>
      <c r="J36" s="119"/>
      <c r="K36" s="59"/>
      <c r="L36" s="59"/>
      <c r="M36" s="59"/>
      <c r="N36" s="59"/>
      <c r="O36" s="59"/>
    </row>
    <row r="37" spans="2:15">
      <c r="B37" s="59"/>
      <c r="C37" s="59"/>
      <c r="D37" s="59"/>
      <c r="E37" s="61"/>
      <c r="F37" s="59"/>
      <c r="G37" s="59"/>
      <c r="H37" s="90"/>
      <c r="I37" s="90"/>
      <c r="J37" s="119"/>
      <c r="K37" s="59"/>
      <c r="L37" s="59"/>
      <c r="M37" s="59"/>
      <c r="N37" s="59"/>
      <c r="O37" s="59"/>
    </row>
    <row r="38" spans="2:15">
      <c r="B38" s="59"/>
      <c r="C38" s="59"/>
      <c r="D38" s="59"/>
      <c r="E38" s="62"/>
      <c r="F38" s="59"/>
      <c r="G38" s="59"/>
      <c r="H38" s="91"/>
      <c r="I38" s="91"/>
      <c r="J38" s="119"/>
      <c r="K38" s="59"/>
      <c r="L38" s="59"/>
      <c r="M38" s="59"/>
      <c r="N38" s="59"/>
      <c r="O38" s="59"/>
    </row>
    <row r="39" spans="2:15">
      <c r="B39" s="59"/>
      <c r="C39" s="59"/>
      <c r="D39" s="59"/>
      <c r="E39" s="61"/>
      <c r="F39" s="59"/>
      <c r="G39" s="59"/>
      <c r="H39" s="90"/>
      <c r="I39" s="90"/>
      <c r="J39" s="119"/>
      <c r="K39" s="59"/>
      <c r="L39" s="59"/>
      <c r="M39" s="59"/>
      <c r="N39" s="59"/>
      <c r="O39" s="59"/>
    </row>
    <row r="40" spans="2:15">
      <c r="B40" s="59"/>
      <c r="C40" s="59"/>
      <c r="D40" s="59"/>
      <c r="E40" s="62"/>
      <c r="F40" s="59"/>
      <c r="G40" s="59"/>
      <c r="H40" s="91"/>
      <c r="I40" s="91"/>
      <c r="J40" s="119"/>
      <c r="K40" s="59"/>
      <c r="L40" s="59"/>
      <c r="M40" s="59"/>
      <c r="N40" s="59"/>
      <c r="O40" s="59"/>
    </row>
    <row r="41" spans="2:15">
      <c r="B41" s="59"/>
      <c r="C41" s="59"/>
      <c r="D41" s="59"/>
      <c r="E41" s="61"/>
      <c r="F41" s="59"/>
      <c r="G41" s="59"/>
      <c r="H41" s="90"/>
      <c r="I41" s="90"/>
      <c r="J41" s="119"/>
      <c r="K41" s="59"/>
      <c r="L41" s="59"/>
      <c r="M41" s="59"/>
      <c r="N41" s="59"/>
      <c r="O41" s="59"/>
    </row>
    <row r="42" spans="2:15">
      <c r="B42" s="59"/>
      <c r="C42" s="59"/>
      <c r="D42" s="59"/>
      <c r="E42" s="62"/>
      <c r="F42" s="59"/>
      <c r="G42" s="59"/>
      <c r="H42" s="91"/>
      <c r="I42" s="91"/>
      <c r="J42" s="119"/>
      <c r="K42" s="59"/>
      <c r="L42" s="59"/>
      <c r="M42" s="59"/>
      <c r="N42" s="59"/>
      <c r="O42" s="59"/>
    </row>
    <row r="43" spans="2:15">
      <c r="B43" s="59"/>
      <c r="C43" s="59"/>
      <c r="D43" s="59"/>
      <c r="E43" s="61"/>
      <c r="F43" s="59"/>
      <c r="G43" s="59"/>
      <c r="H43" s="90"/>
      <c r="I43" s="90"/>
      <c r="J43" s="119"/>
      <c r="K43" s="59"/>
      <c r="L43" s="59"/>
      <c r="M43" s="59"/>
      <c r="N43" s="59"/>
      <c r="O43" s="59"/>
    </row>
    <row r="44" spans="2:15">
      <c r="B44" s="59"/>
      <c r="C44" s="59"/>
      <c r="D44" s="59"/>
      <c r="E44" s="62"/>
      <c r="F44" s="59"/>
      <c r="G44" s="59"/>
      <c r="H44" s="91"/>
      <c r="I44" s="91"/>
      <c r="J44" s="119"/>
      <c r="K44" s="59"/>
      <c r="L44" s="59"/>
      <c r="M44" s="59"/>
      <c r="N44" s="59"/>
      <c r="O44" s="59"/>
    </row>
  </sheetData>
  <mergeCells count="167">
    <mergeCell ref="J43:J44"/>
    <mergeCell ref="K43:O44"/>
    <mergeCell ref="B43:B44"/>
    <mergeCell ref="C43:C44"/>
    <mergeCell ref="D43:D44"/>
    <mergeCell ref="E43:E44"/>
    <mergeCell ref="F43:F44"/>
    <mergeCell ref="G43:G44"/>
    <mergeCell ref="J39:J40"/>
    <mergeCell ref="K39:O40"/>
    <mergeCell ref="B41:B42"/>
    <mergeCell ref="C41:C42"/>
    <mergeCell ref="D41:D42"/>
    <mergeCell ref="E41:E42"/>
    <mergeCell ref="F41:F42"/>
    <mergeCell ref="G41:G42"/>
    <mergeCell ref="J41:J42"/>
    <mergeCell ref="K41:O42"/>
    <mergeCell ref="B39:B40"/>
    <mergeCell ref="C39:C40"/>
    <mergeCell ref="D39:D40"/>
    <mergeCell ref="E39:E40"/>
    <mergeCell ref="F39:F40"/>
    <mergeCell ref="G39:G40"/>
    <mergeCell ref="J35:J36"/>
    <mergeCell ref="K35:O36"/>
    <mergeCell ref="B37:B38"/>
    <mergeCell ref="C37:C38"/>
    <mergeCell ref="D37:D38"/>
    <mergeCell ref="E37:E38"/>
    <mergeCell ref="F37:F38"/>
    <mergeCell ref="G37:G38"/>
    <mergeCell ref="J37:J38"/>
    <mergeCell ref="K37:O38"/>
    <mergeCell ref="B35:B36"/>
    <mergeCell ref="C35:C36"/>
    <mergeCell ref="D35:D36"/>
    <mergeCell ref="E35:E36"/>
    <mergeCell ref="F35:F36"/>
    <mergeCell ref="G35:G36"/>
    <mergeCell ref="H35:H36"/>
    <mergeCell ref="H37:H38"/>
    <mergeCell ref="J31:J32"/>
    <mergeCell ref="K31:O32"/>
    <mergeCell ref="B33:B34"/>
    <mergeCell ref="C33:C34"/>
    <mergeCell ref="D33:D34"/>
    <mergeCell ref="E33:E34"/>
    <mergeCell ref="F33:F34"/>
    <mergeCell ref="G33:G34"/>
    <mergeCell ref="J33:J34"/>
    <mergeCell ref="K33:O34"/>
    <mergeCell ref="B31:B32"/>
    <mergeCell ref="C31:C32"/>
    <mergeCell ref="D31:D32"/>
    <mergeCell ref="E31:E32"/>
    <mergeCell ref="F31:F32"/>
    <mergeCell ref="G31:G32"/>
    <mergeCell ref="H31:H32"/>
    <mergeCell ref="H33:H34"/>
    <mergeCell ref="J27:J28"/>
    <mergeCell ref="K27:O28"/>
    <mergeCell ref="B29:B30"/>
    <mergeCell ref="C29:C30"/>
    <mergeCell ref="D29:D30"/>
    <mergeCell ref="E29:E30"/>
    <mergeCell ref="F29:F30"/>
    <mergeCell ref="G29:G30"/>
    <mergeCell ref="J29:J30"/>
    <mergeCell ref="K29:O30"/>
    <mergeCell ref="B27:B28"/>
    <mergeCell ref="C27:C28"/>
    <mergeCell ref="D27:D28"/>
    <mergeCell ref="E27:E28"/>
    <mergeCell ref="F27:F28"/>
    <mergeCell ref="G27:G28"/>
    <mergeCell ref="H27:H28"/>
    <mergeCell ref="H29:H30"/>
    <mergeCell ref="J23:J24"/>
    <mergeCell ref="K23:O24"/>
    <mergeCell ref="B25:B26"/>
    <mergeCell ref="C25:C26"/>
    <mergeCell ref="D25:D26"/>
    <mergeCell ref="E25:E26"/>
    <mergeCell ref="F25:F26"/>
    <mergeCell ref="G25:G26"/>
    <mergeCell ref="J25:J26"/>
    <mergeCell ref="K25:O26"/>
    <mergeCell ref="B23:B24"/>
    <mergeCell ref="C23:C24"/>
    <mergeCell ref="D23:D24"/>
    <mergeCell ref="E23:E24"/>
    <mergeCell ref="F23:F24"/>
    <mergeCell ref="G23:G24"/>
    <mergeCell ref="H23:H24"/>
    <mergeCell ref="H25:H26"/>
    <mergeCell ref="J19:J20"/>
    <mergeCell ref="K19:O20"/>
    <mergeCell ref="B21:B22"/>
    <mergeCell ref="C21:C22"/>
    <mergeCell ref="D21:D22"/>
    <mergeCell ref="E21:E22"/>
    <mergeCell ref="F21:F22"/>
    <mergeCell ref="G21:G22"/>
    <mergeCell ref="J21:J22"/>
    <mergeCell ref="K21:O22"/>
    <mergeCell ref="B19:B20"/>
    <mergeCell ref="C19:C20"/>
    <mergeCell ref="D19:D20"/>
    <mergeCell ref="E19:E20"/>
    <mergeCell ref="F19:F20"/>
    <mergeCell ref="G19:G20"/>
    <mergeCell ref="H19:H20"/>
    <mergeCell ref="H21:H22"/>
    <mergeCell ref="B17:B18"/>
    <mergeCell ref="C17:C18"/>
    <mergeCell ref="D17:D18"/>
    <mergeCell ref="E17:E18"/>
    <mergeCell ref="F17:F18"/>
    <mergeCell ref="G17:G18"/>
    <mergeCell ref="J17:J18"/>
    <mergeCell ref="K17:O18"/>
    <mergeCell ref="H17:H18"/>
    <mergeCell ref="B15:B16"/>
    <mergeCell ref="C15:C16"/>
    <mergeCell ref="D15:D16"/>
    <mergeCell ref="E15:E16"/>
    <mergeCell ref="F15:F16"/>
    <mergeCell ref="G15:G16"/>
    <mergeCell ref="J15:J16"/>
    <mergeCell ref="H15:H16"/>
    <mergeCell ref="K15:O16"/>
    <mergeCell ref="C9:E9"/>
    <mergeCell ref="B13:B14"/>
    <mergeCell ref="C13:C14"/>
    <mergeCell ref="D13:D14"/>
    <mergeCell ref="E13:E14"/>
    <mergeCell ref="F13:F14"/>
    <mergeCell ref="B2:O2"/>
    <mergeCell ref="B3:O3"/>
    <mergeCell ref="C4:E4"/>
    <mergeCell ref="C5:E5"/>
    <mergeCell ref="C6:E7"/>
    <mergeCell ref="C8:E8"/>
    <mergeCell ref="H13:H14"/>
    <mergeCell ref="I13:I14"/>
    <mergeCell ref="G13:G14"/>
    <mergeCell ref="J13:J14"/>
    <mergeCell ref="K13:O14"/>
    <mergeCell ref="H39:H40"/>
    <mergeCell ref="H41:H42"/>
    <mergeCell ref="H43:H4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s>
  <phoneticPr fontId="18" type="noConversion"/>
  <pageMargins left="0.7" right="0.7" top="0.75" bottom="0.75" header="0.3" footer="0.3"/>
  <pageSetup scale="39" orientation="landscape"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Livestock Info</vt:lpstr>
      <vt:lpstr>Manure Storage Info</vt:lpstr>
      <vt:lpstr>Wastewater Info</vt:lpstr>
      <vt:lpstr>Equipment Info</vt:lpstr>
      <vt:lpstr>Field &amp; Soil Info</vt:lpstr>
      <vt:lpstr>Soil Tests</vt:lpstr>
      <vt:lpstr>Manure Tests</vt:lpstr>
      <vt:lpstr>Nutrients Needed</vt:lpstr>
      <vt:lpstr>Manure Application Records</vt:lpstr>
      <vt:lpstr>Irrigation Records</vt:lpstr>
      <vt:lpstr>Crop Records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Munns</dc:creator>
  <cp:lastModifiedBy>Rhonda Miller</cp:lastModifiedBy>
  <cp:lastPrinted>2013-05-22T20:50:08Z</cp:lastPrinted>
  <dcterms:created xsi:type="dcterms:W3CDTF">2013-05-15T00:48:24Z</dcterms:created>
  <dcterms:modified xsi:type="dcterms:W3CDTF">2015-11-30T19:57:53Z</dcterms:modified>
</cp:coreProperties>
</file>